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390" windowHeight="5265" tabRatio="725" activeTab="0"/>
  </bookViews>
  <sheets>
    <sheet name="24 Stunden" sheetId="1" r:id="rId1"/>
    <sheet name="Reglement" sheetId="2" r:id="rId2"/>
    <sheet name="Homologation" sheetId="3" r:id="rId3"/>
    <sheet name="Rennablauf" sheetId="4" r:id="rId4"/>
  </sheets>
  <definedNames>
    <definedName name="_xlnm.Print_Area" localSheetId="0">'24 Stunden'!#REF!</definedName>
  </definedNames>
  <calcPr fullCalcOnLoad="1"/>
</workbook>
</file>

<file path=xl/sharedStrings.xml><?xml version="1.0" encoding="utf-8"?>
<sst xmlns="http://schemas.openxmlformats.org/spreadsheetml/2006/main" count="322" uniqueCount="237">
  <si>
    <t>Fahrzeug</t>
  </si>
  <si>
    <t>Platz</t>
  </si>
  <si>
    <t>Dieter Mayr</t>
  </si>
  <si>
    <t>Runden</t>
  </si>
  <si>
    <t>Jutta Binder</t>
  </si>
  <si>
    <t>Rückstand zum</t>
  </si>
  <si>
    <t>Ersten</t>
  </si>
  <si>
    <t>Vorigen</t>
  </si>
  <si>
    <t>Christian Strell</t>
  </si>
  <si>
    <t>Spur 1</t>
  </si>
  <si>
    <t>Spur 2</t>
  </si>
  <si>
    <t>Spur 3</t>
  </si>
  <si>
    <t>Spur 4</t>
  </si>
  <si>
    <t>Spur 5</t>
  </si>
  <si>
    <t>Spurübersicht</t>
  </si>
  <si>
    <t>Team</t>
  </si>
  <si>
    <t>Teamchef</t>
  </si>
  <si>
    <t>Wolfgang Mitschka</t>
  </si>
  <si>
    <t>Mike Lang</t>
  </si>
  <si>
    <t>beste Zeit</t>
  </si>
  <si>
    <t>Gesamt- runden</t>
  </si>
  <si>
    <t>gewählte Spur</t>
  </si>
  <si>
    <t>(cm)</t>
  </si>
  <si>
    <t>(sec)</t>
  </si>
  <si>
    <t>FahrerIn</t>
  </si>
  <si>
    <t>Alex Tögel</t>
  </si>
  <si>
    <t>Qualifying   1min   Spur 3</t>
  </si>
  <si>
    <t>Motornummern</t>
  </si>
  <si>
    <t>Chassis</t>
  </si>
  <si>
    <t>Poldi Karla</t>
  </si>
  <si>
    <t>technische Abnahme</t>
  </si>
  <si>
    <t>freigestellt - aber nur eine Grundplatte (= definiert als der Teil der die Karosserie trägt))</t>
  </si>
  <si>
    <t>Karosserien</t>
  </si>
  <si>
    <t>Es sind jeweils zwei idente Karosserien (Typ und Lackierung) zugelassen</t>
  </si>
  <si>
    <t>Heckflügel</t>
  </si>
  <si>
    <t>Resine, Plastik, Kohlefaserflügel: mindestens vierteilig und 1mm dick und der hintere Teil schräg nach oben weist!</t>
  </si>
  <si>
    <t>Frontspoiler</t>
  </si>
  <si>
    <t>Kohlefaserplatte erlaubt</t>
  </si>
  <si>
    <t>Seitenkästen</t>
  </si>
  <si>
    <t>Verschliessen der Öffnungen mit Kohlefaser- oder Polystyrolplatten ist erlaubt, wenn dies für den störungsfreien Einbau des Chassis notwendig ist</t>
  </si>
  <si>
    <t>Lexan</t>
  </si>
  <si>
    <t>nur für Scheiben, Scheinwerfergläser und Rücklichter</t>
  </si>
  <si>
    <t>Motor</t>
  </si>
  <si>
    <t>Plafit Bison 1 wird ausgegeben mit 15er Messingritzel und 7cm Anschlusskabel mit Stecker; Bahnspannung 18,5V</t>
  </si>
  <si>
    <t>Felgen</t>
  </si>
  <si>
    <r>
      <t>Hinterachsfelgen Ø</t>
    </r>
    <r>
      <rPr>
        <vertAlign val="subscript"/>
        <sz val="10"/>
        <rFont val="Arial"/>
        <family val="2"/>
      </rPr>
      <t>innen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19mm</t>
    </r>
  </si>
  <si>
    <r>
      <t>Vorderachsfelgen Ø</t>
    </r>
    <r>
      <rPr>
        <vertAlign val="subscript"/>
        <sz val="10"/>
        <rFont val="Arial"/>
        <family val="2"/>
      </rPr>
      <t>innen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18mm</t>
    </r>
  </si>
  <si>
    <t>Felgeneinsätze</t>
  </si>
  <si>
    <t xml:space="preserve">Pflicht, dreidimensional und sollen zum Modell passen! Designerfelgen erlaubt mit Vorbehalt (rechtzeitig abklären). </t>
  </si>
  <si>
    <t>Lexan oder Papiereinsätze sind nicht erlaubt.</t>
  </si>
  <si>
    <t>Spurbreite</t>
  </si>
  <si>
    <t>freigestellt</t>
  </si>
  <si>
    <t>Getriebe, Leitkiel (einer!), Schleifer, Lager</t>
  </si>
  <si>
    <t>Reifen</t>
  </si>
  <si>
    <t>Achsen</t>
  </si>
  <si>
    <t>hinten 3mm Stahl durchgehend, kürzen und Einkerbungen für Madenschrauben erlaubt; Vorderachse freigestellt</t>
  </si>
  <si>
    <t>Gesamtgewicht</t>
  </si>
  <si>
    <t>Lackierung</t>
  </si>
  <si>
    <t>Fahrereinsatz</t>
  </si>
  <si>
    <t>mindestens Lexan mit Hartkopf; mindestens dreifärbig</t>
  </si>
  <si>
    <t>Anbauteile</t>
  </si>
  <si>
    <t>Soll:  Scheibenwischer, Frontsplitter</t>
  </si>
  <si>
    <t>Pflicht: Spiegel beim Start, Heckflügel immer in Originalposition</t>
  </si>
  <si>
    <t>Beleuchtung</t>
  </si>
  <si>
    <t>Pflicht: mindestens zwei weisse oder gelbe vorne sowie zwei rote hinten an den original Austritten (hinten wenn kein Platz ist, extra homologieren)</t>
  </si>
  <si>
    <t>Beleuchtung mindestens 1 vorn + 1 hinten ab der Dämmerungsphase sowie mindestens 10 Sekunden Nachleuchtzeit! Reparatur verpflichtend!</t>
  </si>
  <si>
    <t>Reparaturen</t>
  </si>
  <si>
    <t>innerhalb von 5 Runden</t>
  </si>
  <si>
    <t>Bodenfreiheit</t>
  </si>
  <si>
    <t>1mm beim Start; 0,8mm mindestens während des Rennens und bei der techn. Abnahme nach dem Rennen</t>
  </si>
  <si>
    <t>Toleranzen</t>
  </si>
  <si>
    <t>0,00   (Mindestwerte sind einzuhalten)</t>
  </si>
  <si>
    <t>Gewicht im Rennen</t>
  </si>
  <si>
    <t>Freitag</t>
  </si>
  <si>
    <t>freies Training von 18 bis max. 24h</t>
  </si>
  <si>
    <t>Samstag</t>
  </si>
  <si>
    <t>das Rennen</t>
  </si>
  <si>
    <t>Nach Rennende wird noch eine technische Abnahme durchgeführt.</t>
  </si>
  <si>
    <t>Teams</t>
  </si>
  <si>
    <t>Es ist nicht erlaubt , daß ein Fahrer gleichzeitig für zwei Teams fährt. Sehr wohl aber darf ein Teamchef für zwei Teams verantwortlich sein.</t>
  </si>
  <si>
    <t>Rennleitung</t>
  </si>
  <si>
    <t>Es werden jeweils 3 Teamchefs als Rennleiter bestimmt</t>
  </si>
  <si>
    <t xml:space="preserve">Bei Unstimmigkeiten ist die Rennleitung (vorzugsweise durch den Teamchef) zivilisiert zu kontaktieren, </t>
  </si>
  <si>
    <t>diese wird das Problem schnellstmöglich beheben, wenn notwendig wird durch die Chaostaste das Rennen unterbrochen.</t>
  </si>
  <si>
    <t>Ich möchte mich bitte von der Rennleitung ausschliessen, da ich genug mit dem Ablauf der Veranstaltung zu tun habe - danke</t>
  </si>
  <si>
    <t>Fahrertausch</t>
  </si>
  <si>
    <t>Streckenposten</t>
  </si>
  <si>
    <t>Es muss jeweils ein Teammitglied auf dem der Spur zugeordneten Platz Streckenposten beziehen und diesen konzentriert ausüben.</t>
  </si>
  <si>
    <t>Ersatzweise darf ein anderer Teilnehmer diese Aufgabe ausführen, die Verantwortung bleibt aber im Team.</t>
  </si>
  <si>
    <r>
      <t xml:space="preserve">Ist der Mechaniker gerade Streckenposten, muss er abgelöst sein, </t>
    </r>
    <r>
      <rPr>
        <u val="single"/>
        <sz val="10"/>
        <rFont val="Arial"/>
        <family val="2"/>
      </rPr>
      <t>bevor</t>
    </r>
    <r>
      <rPr>
        <sz val="10"/>
        <rFont val="Arial"/>
        <family val="2"/>
      </rPr>
      <t xml:space="preserve"> er seinen Platz verlässt!!!</t>
    </r>
  </si>
  <si>
    <r>
      <t xml:space="preserve">Es wird nochmals darauf hingewiesen, daß der 4er Platz </t>
    </r>
    <r>
      <rPr>
        <u val="single"/>
        <sz val="10"/>
        <rFont val="Arial"/>
        <family val="2"/>
      </rPr>
      <t>nur im Stehen</t>
    </r>
    <r>
      <rPr>
        <sz val="10"/>
        <rFont val="Arial"/>
        <family val="2"/>
      </rPr>
      <t xml:space="preserve"> absolviert werden darf!</t>
    </r>
  </si>
  <si>
    <t>Es wird auch kein Streckenposten eingeladen den Dienst anzutreten, ist der Posten unbesetzt, gibt’s ohne Warnung Strafrunden.</t>
  </si>
  <si>
    <t>Chaostaste</t>
  </si>
  <si>
    <t>wird gedrückt: nach der Schikane vor - und in der Steilkurve; ansonsten bei drohender Kollisionsgefahr</t>
  </si>
  <si>
    <t>Nach Möglichkeit soll sie nur sparsam benutzt werden, um das Rennen flüssig zu halten</t>
  </si>
  <si>
    <t>Strafen</t>
  </si>
  <si>
    <t>somit ist die Überlegung eine Strafe zu riskieren, nicht mehr sehr sinnvoll und nicht mehr Teil der Renntaktik.</t>
  </si>
  <si>
    <r>
      <t xml:space="preserve">Strafen werden pro Vergehen ausgestellt (d.h.: Höhen, Breiten, </t>
    </r>
    <r>
      <rPr>
        <sz val="10"/>
        <rFont val="Calibri"/>
        <family val="2"/>
      </rPr>
      <t>ØReifen , Gewicht</t>
    </r>
    <r>
      <rPr>
        <sz val="10"/>
        <rFont val="Arial"/>
        <family val="2"/>
      </rPr>
      <t xml:space="preserve"> etc.)</t>
    </r>
  </si>
  <si>
    <t>Defekte</t>
  </si>
  <si>
    <t>Bleibt das Fahrzeug entlang der Strecke stehen, wird es vom nächstgelegenen Streckenposten geborgen und dem Team übergeben.</t>
  </si>
  <si>
    <t>Nach erfolgter Reparatur wird es im roten Bereich vom Team wieder eingesetzt.</t>
  </si>
  <si>
    <t>Reparaturen dürfen nur am Reparaturtisch durchgeführt werden, es werden Boxen für Werkzeug und Ersatzteile bereitgestellt.</t>
  </si>
  <si>
    <t>Wü.Beschw.Anr.</t>
  </si>
  <si>
    <t>Nur durch den Teamchef an die Rennleitung und das in zivilisiertem Umgangston. Alles andere gilt als inakzeptabel!</t>
  </si>
  <si>
    <t>Es hat keiner von uns notwendig, sich anschreien oder erpressen zu lassen.(Siehe Ergebnis der Vorstandssitzung vom 31.12.2007)</t>
  </si>
  <si>
    <t>24 Stunden - Rennablauf</t>
  </si>
  <si>
    <t>geöffnet ab 10h; Training im 3 Minutentakt pro Spur; Motorenausgabe um 11h; Strom Aus um 13h; techn. Abnahme der Fahrzeuge 13h30</t>
  </si>
  <si>
    <t>Start Qualifying 13h45; Aussuchen der Spuren; Start im Anschluß</t>
  </si>
  <si>
    <t xml:space="preserve"> Maximal 6 Teams pro Rennen! </t>
  </si>
  <si>
    <t>Beleuchtung: von 22 - 6h; Dämmerung 22 - 24h und 4 - 6h</t>
  </si>
  <si>
    <t>Zwischen den Turn´s wird keine Pause eingelegt.</t>
  </si>
  <si>
    <t xml:space="preserve">Ein Teamchef kann auch getrennt von den Fahrern genannt werden. </t>
  </si>
  <si>
    <t>Aufgrund der Auswertung der gefahrenen Runden in den abgelaufenen Saisonen werden die Strafrunden auf 150 festgelegt,</t>
  </si>
  <si>
    <t>gemessen über die gesamte Achs- Reifen - Felgeneinheit - max. 85 mm, Verbreitern der Karosserie mittels Polystyrol (u.ä.) erlaubt</t>
  </si>
  <si>
    <r>
      <t>Moosgummi   Ø v/h : min. 25/26mm (härten vorn erlaubt)      Breite h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/v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16/6mm (vorne mind. 5mm Auflagebreite)</t>
    </r>
  </si>
  <si>
    <t>200g</t>
  </si>
  <si>
    <t>Homologationsliste;  Material: Plastik, GFK, CFK, Resine</t>
  </si>
  <si>
    <t xml:space="preserve"> sofortige Gewichtsmessung in der folgenden Chaosphase und, wenn notwendig, anschliessende Reparatur innerhalb von 5 Runden,</t>
  </si>
  <si>
    <t>zusätzliche Überprüfung durch Zufallsprogramm für technische Zwischenkontrollen.</t>
  </si>
  <si>
    <t>Marko Neumayer</t>
  </si>
  <si>
    <t>◄</t>
  </si>
  <si>
    <t>▼1</t>
  </si>
  <si>
    <t>neu</t>
  </si>
  <si>
    <t>▲1</t>
  </si>
  <si>
    <t>Ein Fahrerwechsel während eines Laufes ist jederzeit erlaubt, das Auto muss im roten Bereich stillstehen</t>
  </si>
  <si>
    <r>
      <t xml:space="preserve"> 24h </t>
    </r>
    <r>
      <rPr>
        <b/>
        <sz val="20"/>
        <rFont val="Arial"/>
        <family val="2"/>
      </rPr>
      <t xml:space="preserve"> - Fahrzeugreglement </t>
    </r>
  </si>
  <si>
    <t>Herangezogen werden nur die Klassen  FIA GT1 / GT2 / GT3</t>
  </si>
  <si>
    <t>Audi</t>
  </si>
  <si>
    <t>Chevrolet</t>
  </si>
  <si>
    <t>Ferrari</t>
  </si>
  <si>
    <t>Lamborghini</t>
  </si>
  <si>
    <t>Spyker</t>
  </si>
  <si>
    <t>Saleen</t>
  </si>
  <si>
    <t>Ford</t>
  </si>
  <si>
    <t>Nissan</t>
  </si>
  <si>
    <t>Gillet</t>
  </si>
  <si>
    <t>Mosler</t>
  </si>
  <si>
    <t>Mercedes</t>
  </si>
  <si>
    <t>Maserati</t>
  </si>
  <si>
    <t>Dodge</t>
  </si>
  <si>
    <t>Aston Martin</t>
  </si>
  <si>
    <t>Porsche</t>
  </si>
  <si>
    <t>BMW (incl. Alpina)</t>
  </si>
  <si>
    <t>Ascari</t>
  </si>
  <si>
    <t>Lister</t>
  </si>
  <si>
    <t>Lotus</t>
  </si>
  <si>
    <t>Marcos</t>
  </si>
  <si>
    <t>KZ 1 R</t>
  </si>
  <si>
    <t>DB9</t>
  </si>
  <si>
    <t>Z4</t>
  </si>
  <si>
    <t>M 3 GT 2</t>
  </si>
  <si>
    <t>Alpina B6</t>
  </si>
  <si>
    <t>Z 06</t>
  </si>
  <si>
    <t>CR 6</t>
  </si>
  <si>
    <t>Viper GTS</t>
  </si>
  <si>
    <t>550 / 575</t>
  </si>
  <si>
    <t>GT</t>
  </si>
  <si>
    <t>Mustang</t>
  </si>
  <si>
    <t>Vertigo</t>
  </si>
  <si>
    <t>Murcielago</t>
  </si>
  <si>
    <t>Gallardo</t>
  </si>
  <si>
    <t>Diablo</t>
  </si>
  <si>
    <t>MC 12</t>
  </si>
  <si>
    <t>SLS</t>
  </si>
  <si>
    <t>997 ff</t>
  </si>
  <si>
    <t>TT GT</t>
  </si>
  <si>
    <t>S 7 R</t>
  </si>
  <si>
    <t>La Violett</t>
  </si>
  <si>
    <t>Storm</t>
  </si>
  <si>
    <t>LM 600</t>
  </si>
  <si>
    <t>Jaguar</t>
  </si>
  <si>
    <t>XKR</t>
  </si>
  <si>
    <t>MT 900</t>
  </si>
  <si>
    <t>Cayman</t>
  </si>
  <si>
    <t>Das Team muss aus vier oder mehr FahrerInnen bestehen, wobei beliebig getauscht werden darf!</t>
  </si>
  <si>
    <r>
      <t xml:space="preserve">maximale Breite des Chassis:  </t>
    </r>
    <r>
      <rPr>
        <b/>
        <sz val="11"/>
        <rFont val="Arial"/>
        <family val="2"/>
      </rPr>
      <t xml:space="preserve">70 mm           </t>
    </r>
  </si>
  <si>
    <t xml:space="preserve"> Ausnahme: Befestigungsteile zur Karosserie (müssen aber aus Alu, Carbon, Pertinax…gefertigt sein - keine Gewichtsplatten!)</t>
  </si>
  <si>
    <t>13h30 bis 13h45</t>
  </si>
  <si>
    <t>Renndauer: 4 (3 bei 6 Teams) Teilrennen (Turn´s) a´ 60 Minuten x 5 Spuren - restliche Fahrzeit wird errechnet und angehängt.</t>
  </si>
  <si>
    <t>Andi Tögel</t>
  </si>
  <si>
    <t>Faktor</t>
  </si>
  <si>
    <t>Grundierung, Farbe, Decals, drei Startnummern, Klarlack  -  Originallackierungen erwünscht</t>
  </si>
  <si>
    <t>Sollte ein Fahrzeug "grössere" Teile verlieren, werden folgende Massnahmen durchgesetzt:</t>
  </si>
  <si>
    <t>Weitere Marken und Fahrzeugtypen, die in einer der 3 GT Klassen fuhren, werden natürlich auch akzeptiert.</t>
  </si>
  <si>
    <r>
      <t xml:space="preserve">Folgende </t>
    </r>
    <r>
      <rPr>
        <b/>
        <sz val="12"/>
        <color indexed="10"/>
        <rFont val="Arial"/>
        <family val="2"/>
      </rPr>
      <t>Hersteller</t>
    </r>
    <r>
      <rPr>
        <b/>
        <sz val="12"/>
        <rFont val="Arial"/>
        <family val="2"/>
      </rPr>
      <t xml:space="preserve"> stehen für jeweils ein Team zur Auswahl:</t>
    </r>
  </si>
  <si>
    <t>Pagani</t>
  </si>
  <si>
    <t>Zonda GTS</t>
  </si>
  <si>
    <t>Michael Huber</t>
  </si>
  <si>
    <t>Michael Wilke</t>
  </si>
  <si>
    <t>Vinzenz Forsthuber</t>
  </si>
  <si>
    <t>Hans Steininger</t>
  </si>
  <si>
    <t>MH RACING</t>
  </si>
  <si>
    <t>Beleuchtung in der Zeit von 22h bis 6h vorgeschrieben</t>
  </si>
  <si>
    <t>Stephan Buchsbaum</t>
  </si>
  <si>
    <t>GAMMA</t>
  </si>
  <si>
    <t>Mc Laren</t>
  </si>
  <si>
    <t>360 / 430 / 458</t>
  </si>
  <si>
    <t>GTR</t>
  </si>
  <si>
    <t>Camaro GT</t>
  </si>
  <si>
    <t>Evora GTE</t>
  </si>
  <si>
    <t>Vantage</t>
  </si>
  <si>
    <t>MP4-12c</t>
  </si>
  <si>
    <t>Elise</t>
  </si>
  <si>
    <t>Martin Weiss</t>
  </si>
  <si>
    <t>Motorenausgabe</t>
  </si>
  <si>
    <t>11h</t>
  </si>
  <si>
    <t>Martin MAC Batik</t>
  </si>
  <si>
    <r>
      <t xml:space="preserve">   </t>
    </r>
    <r>
      <rPr>
        <b/>
        <sz val="20"/>
        <color indexed="13"/>
        <rFont val="Arial"/>
        <family val="2"/>
      </rPr>
      <t xml:space="preserve">BAD BOYS   </t>
    </r>
    <r>
      <rPr>
        <b/>
        <sz val="8"/>
        <color indexed="13"/>
        <rFont val="Arial"/>
        <family val="2"/>
      </rPr>
      <t>(vormals JÄGERMEISTER)</t>
    </r>
  </si>
  <si>
    <t>Martin Leo Gruber</t>
  </si>
  <si>
    <t>Leo Rebler</t>
  </si>
  <si>
    <t>Michael Maresch</t>
  </si>
  <si>
    <t>Fritz Hauk</t>
  </si>
  <si>
    <t>Michi Miksche</t>
  </si>
  <si>
    <t>SCUDERIA MD</t>
  </si>
  <si>
    <t>Walter Lemböck</t>
  </si>
  <si>
    <r>
      <t>TURTLES R</t>
    </r>
    <r>
      <rPr>
        <b/>
        <sz val="8"/>
        <color indexed="13"/>
        <rFont val="Arial"/>
        <family val="2"/>
      </rPr>
      <t>acing</t>
    </r>
    <r>
      <rPr>
        <b/>
        <sz val="20"/>
        <color indexed="13"/>
        <rFont val="Arial"/>
        <family val="2"/>
      </rPr>
      <t>4R</t>
    </r>
    <r>
      <rPr>
        <b/>
        <sz val="8"/>
        <color indexed="13"/>
        <rFont val="Arial"/>
        <family val="2"/>
      </rPr>
      <t>adi</t>
    </r>
  </si>
  <si>
    <t xml:space="preserve">Start 13h50   </t>
  </si>
  <si>
    <r>
      <rPr>
        <b/>
        <sz val="36"/>
        <color indexed="10"/>
        <rFont val="Arial Black"/>
        <family val="2"/>
      </rPr>
      <t>ARZD</t>
    </r>
    <r>
      <rPr>
        <b/>
        <sz val="36"/>
        <color indexed="13"/>
        <rFont val="Arial Black"/>
        <family val="2"/>
      </rPr>
      <t xml:space="preserve"> 24 Stundenrennen</t>
    </r>
    <r>
      <rPr>
        <b/>
        <sz val="20"/>
        <color indexed="10"/>
        <rFont val="Arial Black"/>
        <family val="2"/>
      </rPr>
      <t xml:space="preserve"> 29</t>
    </r>
    <r>
      <rPr>
        <b/>
        <sz val="20"/>
        <color indexed="10"/>
        <rFont val="Arial Black"/>
        <family val="2"/>
      </rPr>
      <t>.6. /30.6.2013</t>
    </r>
  </si>
  <si>
    <t>Rennleiter</t>
  </si>
  <si>
    <r>
      <t xml:space="preserve">1. Lauf  </t>
    </r>
    <r>
      <rPr>
        <b/>
        <sz val="12"/>
        <color indexed="13"/>
        <rFont val="Arial"/>
        <family val="2"/>
      </rPr>
      <t xml:space="preserve">                  5 x 60 Minuten</t>
    </r>
  </si>
  <si>
    <t>Start 14h15   ° %</t>
  </si>
  <si>
    <r>
      <t xml:space="preserve">2. Lauf  </t>
    </r>
    <r>
      <rPr>
        <b/>
        <sz val="12"/>
        <color indexed="13"/>
        <rFont val="Arial"/>
        <family val="2"/>
      </rPr>
      <t xml:space="preserve">                 5 x 60 Minuten</t>
    </r>
  </si>
  <si>
    <r>
      <t xml:space="preserve">3. Lauf  </t>
    </r>
    <r>
      <rPr>
        <b/>
        <sz val="12"/>
        <color indexed="13"/>
        <rFont val="Arial"/>
        <family val="2"/>
      </rPr>
      <t xml:space="preserve">                  5 x 60 Minuten</t>
    </r>
  </si>
  <si>
    <r>
      <t xml:space="preserve">4. Lauf  </t>
    </r>
    <r>
      <rPr>
        <b/>
        <sz val="12"/>
        <color indexed="13"/>
        <rFont val="Arial"/>
        <family val="2"/>
      </rPr>
      <t xml:space="preserve">                  5 x 60 Minuten</t>
    </r>
  </si>
  <si>
    <r>
      <t xml:space="preserve">5. Lauf  </t>
    </r>
    <r>
      <rPr>
        <b/>
        <sz val="12"/>
        <color indexed="13"/>
        <rFont val="Arial"/>
        <family val="2"/>
      </rPr>
      <t xml:space="preserve">                  5 x ? Minuten</t>
    </r>
  </si>
  <si>
    <t>,</t>
  </si>
  <si>
    <t>R 8 LMS (ultra)</t>
  </si>
  <si>
    <t>P 4/5</t>
  </si>
  <si>
    <t>Toyota</t>
  </si>
  <si>
    <t>Lexus LFA</t>
  </si>
  <si>
    <t>VDS</t>
  </si>
  <si>
    <t>GT-001-R</t>
  </si>
  <si>
    <t>Gran Tourism Mc GT3</t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</si>
  <si>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Mayr Dieter für das ARZD erstellt im Nov. 2010, gültig auch 2012/13</t>
    </r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</si>
  <si>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Mayr Dieter für das ARZD im Februar 2013</t>
    </r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</si>
  <si>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Mayr Dieter für das ARZD am 20.Dez. 2009, gültig auch 2012/13</t>
    </r>
  </si>
  <si>
    <t>911 GT2 (GT3 R)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</si>
</sst>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0.000"/>
    <numFmt numFmtId="171" formatCode="mmm/yyyy"/>
    <numFmt numFmtId="172" formatCode="d/m"/>
    <numFmt numFmtId="173" formatCode="0.0"/>
    <numFmt numFmtId="174" formatCode="[$-C07]dddd\,\ dd\.\ mmmm\ yyyy"/>
    <numFmt numFmtId="175" formatCode="dd/mm/yy;@"/>
    <numFmt numFmtId="176" formatCode="dd/mm"/>
    <numFmt numFmtId="177" formatCode="dd/mm/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7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8"/>
      <color indexed="13"/>
      <name val="Arial"/>
      <family val="2"/>
    </font>
    <font>
      <b/>
      <sz val="12"/>
      <color indexed="13"/>
      <name val="Arial"/>
      <family val="2"/>
    </font>
    <font>
      <b/>
      <sz val="16"/>
      <color indexed="13"/>
      <name val="Arial"/>
      <family val="2"/>
    </font>
    <font>
      <b/>
      <sz val="36"/>
      <color indexed="13"/>
      <name val="Arial Black"/>
      <family val="2"/>
    </font>
    <font>
      <b/>
      <sz val="2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color indexed="13"/>
      <name val="Arial Black"/>
      <family val="2"/>
    </font>
    <font>
      <b/>
      <sz val="20"/>
      <color indexed="13"/>
      <name val="Arial"/>
      <family val="2"/>
    </font>
    <font>
      <b/>
      <sz val="9"/>
      <color indexed="12"/>
      <name val="Arial Black"/>
      <family val="2"/>
    </font>
    <font>
      <b/>
      <sz val="9"/>
      <color indexed="17"/>
      <name val="Arial Black"/>
      <family val="2"/>
    </font>
    <font>
      <b/>
      <sz val="9"/>
      <color indexed="10"/>
      <name val="Arial Black"/>
      <family val="2"/>
    </font>
    <font>
      <sz val="8"/>
      <name val="Arial Black"/>
      <family val="2"/>
    </font>
    <font>
      <b/>
      <sz val="9"/>
      <name val="Arial"/>
      <family val="2"/>
    </font>
    <font>
      <b/>
      <sz val="14"/>
      <color indexed="13"/>
      <name val="Arial"/>
      <family val="2"/>
    </font>
    <font>
      <b/>
      <sz val="24"/>
      <name val="Arial"/>
      <family val="2"/>
    </font>
    <font>
      <b/>
      <sz val="36"/>
      <color indexed="10"/>
      <name val="Arial Black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8"/>
      <color indexed="13"/>
      <name val="Arial"/>
      <family val="2"/>
    </font>
    <font>
      <b/>
      <sz val="28"/>
      <color indexed="13"/>
      <name val="Arial Black"/>
      <family val="2"/>
    </font>
    <font>
      <b/>
      <sz val="20"/>
      <color indexed="10"/>
      <name val="Arial Black"/>
      <family val="2"/>
    </font>
    <font>
      <b/>
      <sz val="8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1499900072813034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3" fontId="1" fillId="0" borderId="1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3" fontId="1" fillId="0" borderId="13" xfId="0" applyNumberFormat="1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2" fontId="21" fillId="0" borderId="21" xfId="0" applyNumberFormat="1" applyFont="1" applyFill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2" fontId="24" fillId="0" borderId="21" xfId="0" applyNumberFormat="1" applyFont="1" applyFill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0" fontId="0" fillId="36" borderId="22" xfId="0" applyNumberFormat="1" applyFill="1" applyBorder="1" applyAlignment="1">
      <alignment horizontal="center" vertical="center"/>
    </xf>
    <xf numFmtId="173" fontId="0" fillId="36" borderId="10" xfId="0" applyNumberFormat="1" applyFill="1" applyBorder="1" applyAlignment="1">
      <alignment horizontal="center" vertical="center"/>
    </xf>
    <xf numFmtId="170" fontId="0" fillId="36" borderId="10" xfId="0" applyNumberForma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37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2" fontId="1" fillId="40" borderId="14" xfId="0" applyNumberFormat="1" applyFont="1" applyFill="1" applyBorder="1" applyAlignment="1">
      <alignment horizontal="center" vertical="center"/>
    </xf>
    <xf numFmtId="2" fontId="1" fillId="41" borderId="14" xfId="0" applyNumberFormat="1" applyFont="1" applyFill="1" applyBorder="1" applyAlignment="1">
      <alignment horizontal="center" vertical="center"/>
    </xf>
    <xf numFmtId="2" fontId="1" fillId="42" borderId="14" xfId="0" applyNumberFormat="1" applyFont="1" applyFill="1" applyBorder="1" applyAlignment="1">
      <alignment horizontal="center" vertical="center"/>
    </xf>
    <xf numFmtId="0" fontId="37" fillId="39" borderId="24" xfId="0" applyFont="1" applyFill="1" applyBorder="1" applyAlignment="1">
      <alignment horizontal="center" vertical="center" wrapText="1"/>
    </xf>
    <xf numFmtId="0" fontId="34" fillId="39" borderId="25" xfId="0" applyFont="1" applyFill="1" applyBorder="1" applyAlignment="1">
      <alignment horizontal="center" vertical="center" wrapText="1"/>
    </xf>
    <xf numFmtId="0" fontId="34" fillId="39" borderId="26" xfId="0" applyFont="1" applyFill="1" applyBorder="1" applyAlignment="1">
      <alignment horizontal="center" vertical="center" wrapText="1"/>
    </xf>
    <xf numFmtId="0" fontId="34" fillId="39" borderId="27" xfId="0" applyFont="1" applyFill="1" applyBorder="1" applyAlignment="1">
      <alignment horizontal="center" vertical="center" wrapText="1"/>
    </xf>
    <xf numFmtId="0" fontId="34" fillId="39" borderId="0" xfId="0" applyFont="1" applyFill="1" applyBorder="1" applyAlignment="1">
      <alignment horizontal="center" vertical="center" wrapText="1"/>
    </xf>
    <xf numFmtId="0" fontId="34" fillId="39" borderId="28" xfId="0" applyFont="1" applyFill="1" applyBorder="1" applyAlignment="1">
      <alignment horizontal="center" vertical="center" wrapText="1"/>
    </xf>
    <xf numFmtId="0" fontId="34" fillId="39" borderId="17" xfId="0" applyFont="1" applyFill="1" applyBorder="1" applyAlignment="1">
      <alignment horizontal="center" vertical="center" wrapText="1"/>
    </xf>
    <xf numFmtId="0" fontId="34" fillId="39" borderId="29" xfId="0" applyFont="1" applyFill="1" applyBorder="1" applyAlignment="1">
      <alignment horizontal="center" vertical="center" wrapText="1"/>
    </xf>
    <xf numFmtId="0" fontId="34" fillId="39" borderId="3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11" fillId="43" borderId="0" xfId="0" applyFont="1" applyFill="1" applyBorder="1" applyAlignment="1">
      <alignment horizontal="center" vertical="center"/>
    </xf>
    <xf numFmtId="14" fontId="2" fillId="34" borderId="28" xfId="0" applyNumberFormat="1" applyFont="1" applyFill="1" applyBorder="1" applyAlignment="1">
      <alignment horizontal="center" vertical="center"/>
    </xf>
    <xf numFmtId="14" fontId="2" fillId="34" borderId="2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43" borderId="3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5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6" fillId="35" borderId="23" xfId="0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20" fillId="39" borderId="24" xfId="0" applyFont="1" applyFill="1" applyBorder="1" applyAlignment="1">
      <alignment horizontal="center" vertical="center"/>
    </xf>
    <xf numFmtId="0" fontId="20" fillId="39" borderId="25" xfId="0" applyFont="1" applyFill="1" applyBorder="1" applyAlignment="1">
      <alignment horizontal="center" vertical="center"/>
    </xf>
    <xf numFmtId="0" fontId="20" fillId="39" borderId="26" xfId="0" applyFont="1" applyFill="1" applyBorder="1" applyAlignment="1">
      <alignment horizontal="center" vertical="center"/>
    </xf>
    <xf numFmtId="0" fontId="20" fillId="39" borderId="27" xfId="0" applyFont="1" applyFill="1" applyBorder="1" applyAlignment="1">
      <alignment horizontal="center" vertical="center"/>
    </xf>
    <xf numFmtId="0" fontId="20" fillId="39" borderId="0" xfId="0" applyFont="1" applyFill="1" applyBorder="1" applyAlignment="1">
      <alignment horizontal="center" vertical="center"/>
    </xf>
    <xf numFmtId="0" fontId="20" fillId="39" borderId="28" xfId="0" applyFont="1" applyFill="1" applyBorder="1" applyAlignment="1">
      <alignment horizontal="center" vertical="center"/>
    </xf>
    <xf numFmtId="0" fontId="20" fillId="39" borderId="17" xfId="0" applyFont="1" applyFill="1" applyBorder="1" applyAlignment="1">
      <alignment horizontal="center" vertical="center"/>
    </xf>
    <xf numFmtId="0" fontId="20" fillId="39" borderId="29" xfId="0" applyFont="1" applyFill="1" applyBorder="1" applyAlignment="1">
      <alignment horizontal="center" vertical="center"/>
    </xf>
    <xf numFmtId="0" fontId="20" fillId="39" borderId="30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0" fillId="39" borderId="24" xfId="0" applyFont="1" applyFill="1" applyBorder="1" applyAlignment="1">
      <alignment horizontal="center" vertical="center"/>
    </xf>
    <xf numFmtId="0" fontId="20" fillId="44" borderId="24" xfId="0" applyFont="1" applyFill="1" applyBorder="1" applyAlignment="1">
      <alignment horizontal="center" vertical="center" wrapText="1"/>
    </xf>
    <xf numFmtId="0" fontId="20" fillId="39" borderId="25" xfId="0" applyFont="1" applyFill="1" applyBorder="1" applyAlignment="1">
      <alignment horizontal="center" vertical="center" wrapText="1"/>
    </xf>
    <xf numFmtId="0" fontId="20" fillId="39" borderId="26" xfId="0" applyFont="1" applyFill="1" applyBorder="1" applyAlignment="1">
      <alignment horizontal="center" vertical="center" wrapText="1"/>
    </xf>
    <xf numFmtId="0" fontId="20" fillId="39" borderId="27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vertical="center" wrapText="1"/>
    </xf>
    <xf numFmtId="0" fontId="20" fillId="39" borderId="28" xfId="0" applyFont="1" applyFill="1" applyBorder="1" applyAlignment="1">
      <alignment horizontal="center" vertical="center" wrapText="1"/>
    </xf>
    <xf numFmtId="0" fontId="20" fillId="39" borderId="17" xfId="0" applyFont="1" applyFill="1" applyBorder="1" applyAlignment="1">
      <alignment horizontal="center" vertical="center" wrapText="1"/>
    </xf>
    <xf numFmtId="0" fontId="20" fillId="39" borderId="29" xfId="0" applyFont="1" applyFill="1" applyBorder="1" applyAlignment="1">
      <alignment horizontal="center" vertical="center" wrapText="1"/>
    </xf>
    <xf numFmtId="0" fontId="20" fillId="39" borderId="30" xfId="0" applyFont="1" applyFill="1" applyBorder="1" applyAlignment="1">
      <alignment horizontal="center" vertical="center" wrapText="1"/>
    </xf>
    <xf numFmtId="0" fontId="20" fillId="44" borderId="25" xfId="0" applyFont="1" applyFill="1" applyBorder="1" applyAlignment="1">
      <alignment horizontal="center" vertical="center" wrapText="1"/>
    </xf>
    <xf numFmtId="0" fontId="20" fillId="44" borderId="26" xfId="0" applyFont="1" applyFill="1" applyBorder="1" applyAlignment="1">
      <alignment horizontal="center" vertical="center" wrapText="1"/>
    </xf>
    <xf numFmtId="0" fontId="20" fillId="44" borderId="27" xfId="0" applyFont="1" applyFill="1" applyBorder="1" applyAlignment="1">
      <alignment horizontal="center" vertical="center" wrapText="1"/>
    </xf>
    <xf numFmtId="0" fontId="20" fillId="44" borderId="0" xfId="0" applyFont="1" applyFill="1" applyBorder="1" applyAlignment="1">
      <alignment horizontal="center" vertical="center" wrapText="1"/>
    </xf>
    <xf numFmtId="0" fontId="20" fillId="44" borderId="2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70" fontId="1" fillId="0" borderId="40" xfId="0" applyNumberFormat="1" applyFont="1" applyFill="1" applyBorder="1" applyAlignment="1">
      <alignment horizontal="center" vertical="center"/>
    </xf>
    <xf numFmtId="170" fontId="1" fillId="0" borderId="3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7" fillId="34" borderId="29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83"/>
  <sheetViews>
    <sheetView tabSelected="1" zoomScale="131" zoomScaleNormal="131" zoomScalePageLayoutView="0" workbookViewId="0" topLeftCell="A1">
      <pane ySplit="3" topLeftCell="A4" activePane="bottomLeft" state="frozen"/>
      <selection pane="topLeft" activeCell="A1" sqref="A1"/>
      <selection pane="bottomLeft" activeCell="J8" sqref="J8:K10"/>
    </sheetView>
  </sheetViews>
  <sheetFormatPr defaultColWidth="11.421875" defaultRowHeight="12.75"/>
  <cols>
    <col min="1" max="1" width="2.28125" style="2" customWidth="1"/>
    <col min="2" max="2" width="7.140625" style="2" customWidth="1"/>
    <col min="3" max="3" width="3.57421875" style="2" customWidth="1"/>
    <col min="4" max="4" width="9.7109375" style="2" customWidth="1"/>
    <col min="5" max="5" width="10.28125" style="2" customWidth="1"/>
    <col min="6" max="6" width="23.57421875" style="1" customWidth="1"/>
    <col min="7" max="7" width="20.57421875" style="2" customWidth="1"/>
    <col min="8" max="14" width="8.7109375" style="2" customWidth="1"/>
    <col min="15" max="15" width="4.28125" style="2" customWidth="1"/>
    <col min="16" max="16" width="11.421875" style="2" customWidth="1"/>
    <col min="17" max="17" width="16.7109375" style="2" bestFit="1" customWidth="1"/>
    <col min="18" max="16384" width="11.421875" style="2" customWidth="1"/>
  </cols>
  <sheetData>
    <row r="1" spans="1:15" ht="9" customHeight="1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55.5">
      <c r="A2" s="3"/>
      <c r="B2" s="108" t="s">
        <v>217</v>
      </c>
      <c r="C2" s="108"/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3"/>
    </row>
    <row r="3" spans="1:15" ht="9" customHeight="1">
      <c r="A3" s="3"/>
      <c r="B3" s="6"/>
      <c r="C3" s="6"/>
      <c r="D3" s="6"/>
      <c r="E3" s="6"/>
      <c r="F3" s="7"/>
      <c r="G3" s="6"/>
      <c r="H3" s="3"/>
      <c r="I3" s="3"/>
      <c r="J3" s="3"/>
      <c r="K3" s="3"/>
      <c r="L3" s="3"/>
      <c r="M3" s="3"/>
      <c r="N3" s="3"/>
      <c r="O3" s="3"/>
    </row>
    <row r="4" spans="1:15" s="1" customFormat="1" ht="24" customHeight="1">
      <c r="A4" s="3"/>
      <c r="B4" s="110" t="s">
        <v>15</v>
      </c>
      <c r="C4" s="110"/>
      <c r="D4" s="110"/>
      <c r="E4" s="111"/>
      <c r="F4" s="34" t="s">
        <v>0</v>
      </c>
      <c r="G4" s="34" t="s">
        <v>16</v>
      </c>
      <c r="H4" s="112" t="s">
        <v>24</v>
      </c>
      <c r="I4" s="113"/>
      <c r="J4" s="130" t="s">
        <v>27</v>
      </c>
      <c r="K4" s="131"/>
      <c r="L4" s="130" t="s">
        <v>28</v>
      </c>
      <c r="M4" s="131"/>
      <c r="N4" s="52" t="s">
        <v>180</v>
      </c>
      <c r="O4" s="3"/>
    </row>
    <row r="5" spans="1:15" s="1" customFormat="1" ht="15.75" customHeight="1">
      <c r="A5" s="3"/>
      <c r="B5" s="141" t="s">
        <v>191</v>
      </c>
      <c r="C5" s="150"/>
      <c r="D5" s="150"/>
      <c r="E5" s="151"/>
      <c r="F5" s="77"/>
      <c r="G5" s="79" t="s">
        <v>187</v>
      </c>
      <c r="H5" s="194" t="s">
        <v>188</v>
      </c>
      <c r="I5" s="195"/>
      <c r="J5" s="114"/>
      <c r="K5" s="114"/>
      <c r="L5" s="132"/>
      <c r="M5" s="132"/>
      <c r="N5" s="76">
        <v>41.5</v>
      </c>
      <c r="O5" s="3"/>
    </row>
    <row r="6" spans="1:15" s="1" customFormat="1" ht="15.75" customHeight="1">
      <c r="A6" s="3"/>
      <c r="B6" s="152"/>
      <c r="C6" s="153"/>
      <c r="D6" s="153"/>
      <c r="E6" s="154"/>
      <c r="F6" s="78"/>
      <c r="G6" s="79"/>
      <c r="H6" s="194" t="s">
        <v>189</v>
      </c>
      <c r="I6" s="195"/>
      <c r="J6" s="114"/>
      <c r="K6" s="114"/>
      <c r="L6" s="132"/>
      <c r="M6" s="132"/>
      <c r="N6" s="76"/>
      <c r="O6" s="3"/>
    </row>
    <row r="7" spans="1:15" s="1" customFormat="1" ht="15.75" customHeight="1">
      <c r="A7" s="3"/>
      <c r="B7" s="152"/>
      <c r="C7" s="153"/>
      <c r="D7" s="153"/>
      <c r="E7" s="154"/>
      <c r="F7" s="78"/>
      <c r="G7" s="79"/>
      <c r="H7" s="194" t="s">
        <v>190</v>
      </c>
      <c r="I7" s="195"/>
      <c r="J7" s="114"/>
      <c r="K7" s="114"/>
      <c r="L7" s="132"/>
      <c r="M7" s="132"/>
      <c r="N7" s="76"/>
      <c r="O7" s="3"/>
    </row>
    <row r="8" spans="1:17" ht="15.75" customHeight="1">
      <c r="A8" s="3"/>
      <c r="B8" s="140" t="s">
        <v>194</v>
      </c>
      <c r="C8" s="116"/>
      <c r="D8" s="116"/>
      <c r="E8" s="117"/>
      <c r="F8" s="77"/>
      <c r="G8" s="79" t="s">
        <v>8</v>
      </c>
      <c r="H8" s="194" t="s">
        <v>210</v>
      </c>
      <c r="I8" s="195"/>
      <c r="J8" s="71"/>
      <c r="K8" s="71"/>
      <c r="L8" s="132"/>
      <c r="M8" s="132"/>
      <c r="N8" s="76">
        <v>23.57</v>
      </c>
      <c r="O8" s="3"/>
      <c r="Q8" s="1"/>
    </row>
    <row r="9" spans="1:17" ht="15.75" customHeight="1">
      <c r="A9" s="3"/>
      <c r="B9" s="118"/>
      <c r="C9" s="119"/>
      <c r="D9" s="119"/>
      <c r="E9" s="120"/>
      <c r="F9" s="77"/>
      <c r="G9" s="79"/>
      <c r="H9" s="194" t="s">
        <v>119</v>
      </c>
      <c r="I9" s="195"/>
      <c r="J9" s="71"/>
      <c r="K9" s="71"/>
      <c r="L9" s="132"/>
      <c r="M9" s="132"/>
      <c r="N9" s="76"/>
      <c r="O9" s="3"/>
      <c r="Q9" s="1"/>
    </row>
    <row r="10" spans="1:17" ht="15.75" customHeight="1">
      <c r="A10" s="3"/>
      <c r="B10" s="121"/>
      <c r="C10" s="122"/>
      <c r="D10" s="122"/>
      <c r="E10" s="123"/>
      <c r="F10" s="77"/>
      <c r="G10" s="79"/>
      <c r="H10" s="194" t="s">
        <v>17</v>
      </c>
      <c r="I10" s="195"/>
      <c r="J10" s="71"/>
      <c r="K10" s="71"/>
      <c r="L10" s="132"/>
      <c r="M10" s="132"/>
      <c r="N10" s="76"/>
      <c r="O10" s="3"/>
      <c r="Q10" s="1"/>
    </row>
    <row r="11" spans="1:15" ht="15.75" customHeight="1">
      <c r="A11" s="3"/>
      <c r="B11" s="115" t="s">
        <v>213</v>
      </c>
      <c r="C11" s="116"/>
      <c r="D11" s="116"/>
      <c r="E11" s="117"/>
      <c r="F11" s="89"/>
      <c r="G11" s="90" t="s">
        <v>2</v>
      </c>
      <c r="H11" s="194" t="s">
        <v>4</v>
      </c>
      <c r="I11" s="195"/>
      <c r="J11" s="193"/>
      <c r="K11" s="133"/>
      <c r="L11" s="167"/>
      <c r="M11" s="168"/>
      <c r="N11" s="126">
        <v>19.33</v>
      </c>
      <c r="O11" s="3"/>
    </row>
    <row r="12" spans="1:15" s="1" customFormat="1" ht="15.75" customHeight="1">
      <c r="A12" s="3"/>
      <c r="B12" s="118"/>
      <c r="C12" s="119"/>
      <c r="D12" s="119"/>
      <c r="E12" s="120"/>
      <c r="F12" s="124"/>
      <c r="G12" s="91"/>
      <c r="H12" s="194" t="s">
        <v>25</v>
      </c>
      <c r="I12" s="195"/>
      <c r="J12" s="134"/>
      <c r="K12" s="135"/>
      <c r="L12" s="169"/>
      <c r="M12" s="170"/>
      <c r="N12" s="127"/>
      <c r="O12" s="3"/>
    </row>
    <row r="13" spans="1:15" s="1" customFormat="1" ht="15.75" customHeight="1">
      <c r="A13" s="3"/>
      <c r="B13" s="118"/>
      <c r="C13" s="119"/>
      <c r="D13" s="119"/>
      <c r="E13" s="120"/>
      <c r="F13" s="124"/>
      <c r="G13" s="91"/>
      <c r="H13" s="194" t="s">
        <v>179</v>
      </c>
      <c r="I13" s="195"/>
      <c r="J13" s="134"/>
      <c r="K13" s="135"/>
      <c r="L13" s="169"/>
      <c r="M13" s="170"/>
      <c r="N13" s="127"/>
      <c r="O13" s="3"/>
    </row>
    <row r="14" spans="1:15" s="1" customFormat="1" ht="15.75" customHeight="1">
      <c r="A14" s="3"/>
      <c r="B14" s="121"/>
      <c r="C14" s="122"/>
      <c r="D14" s="122"/>
      <c r="E14" s="123"/>
      <c r="F14" s="125"/>
      <c r="G14" s="92"/>
      <c r="H14" s="194" t="s">
        <v>18</v>
      </c>
      <c r="I14" s="195"/>
      <c r="J14" s="136"/>
      <c r="K14" s="137"/>
      <c r="L14" s="171"/>
      <c r="M14" s="172"/>
      <c r="N14" s="128"/>
      <c r="O14" s="3"/>
    </row>
    <row r="15" spans="1:15" ht="18" customHeight="1">
      <c r="A15" s="3"/>
      <c r="B15" s="141" t="s">
        <v>215</v>
      </c>
      <c r="C15" s="142"/>
      <c r="D15" s="142"/>
      <c r="E15" s="143"/>
      <c r="F15" s="77"/>
      <c r="G15" s="79" t="s">
        <v>212</v>
      </c>
      <c r="H15" s="194" t="s">
        <v>209</v>
      </c>
      <c r="I15" s="195"/>
      <c r="J15" s="71"/>
      <c r="K15" s="71"/>
      <c r="L15" s="72"/>
      <c r="M15" s="73"/>
      <c r="N15" s="76">
        <v>18.42</v>
      </c>
      <c r="O15" s="3"/>
    </row>
    <row r="16" spans="1:15" ht="18" customHeight="1">
      <c r="A16" s="3"/>
      <c r="B16" s="144"/>
      <c r="C16" s="145"/>
      <c r="D16" s="145"/>
      <c r="E16" s="146"/>
      <c r="F16" s="78"/>
      <c r="G16" s="79"/>
      <c r="H16" s="194" t="s">
        <v>193</v>
      </c>
      <c r="I16" s="195"/>
      <c r="J16" s="71"/>
      <c r="K16" s="71"/>
      <c r="L16" s="74"/>
      <c r="M16" s="75"/>
      <c r="N16" s="76"/>
      <c r="O16" s="3"/>
    </row>
    <row r="17" spans="1:15" ht="18" customHeight="1">
      <c r="A17" s="3"/>
      <c r="B17" s="147"/>
      <c r="C17" s="148"/>
      <c r="D17" s="148"/>
      <c r="E17" s="149"/>
      <c r="F17" s="78"/>
      <c r="G17" s="79"/>
      <c r="H17" s="194" t="s">
        <v>29</v>
      </c>
      <c r="I17" s="195"/>
      <c r="J17" s="71"/>
      <c r="K17" s="71"/>
      <c r="L17" s="80"/>
      <c r="M17" s="81"/>
      <c r="N17" s="76"/>
      <c r="O17" s="3"/>
    </row>
    <row r="18" spans="1:15" ht="15.75" customHeight="1">
      <c r="A18" s="3"/>
      <c r="B18" s="62" t="s">
        <v>207</v>
      </c>
      <c r="C18" s="63"/>
      <c r="D18" s="63"/>
      <c r="E18" s="64"/>
      <c r="F18" s="77"/>
      <c r="G18" s="79" t="s">
        <v>203</v>
      </c>
      <c r="H18" s="194" t="s">
        <v>206</v>
      </c>
      <c r="I18" s="195"/>
      <c r="J18" s="71"/>
      <c r="K18" s="71"/>
      <c r="L18" s="72"/>
      <c r="M18" s="73"/>
      <c r="N18" s="76">
        <v>17.48</v>
      </c>
      <c r="O18" s="3"/>
    </row>
    <row r="19" spans="1:15" ht="15.75" customHeight="1">
      <c r="A19" s="3"/>
      <c r="B19" s="65"/>
      <c r="C19" s="66"/>
      <c r="D19" s="66"/>
      <c r="E19" s="67"/>
      <c r="F19" s="77"/>
      <c r="G19" s="79"/>
      <c r="H19" s="194" t="s">
        <v>208</v>
      </c>
      <c r="I19" s="195"/>
      <c r="J19" s="71"/>
      <c r="K19" s="71"/>
      <c r="L19" s="74"/>
      <c r="M19" s="75"/>
      <c r="N19" s="76"/>
      <c r="O19" s="3"/>
    </row>
    <row r="20" spans="1:15" ht="15.75" customHeight="1">
      <c r="A20" s="3"/>
      <c r="B20" s="65"/>
      <c r="C20" s="66"/>
      <c r="D20" s="66"/>
      <c r="E20" s="67"/>
      <c r="F20" s="77"/>
      <c r="G20" s="79"/>
      <c r="H20" s="194" t="s">
        <v>214</v>
      </c>
      <c r="I20" s="195"/>
      <c r="J20" s="71"/>
      <c r="K20" s="71"/>
      <c r="L20" s="74"/>
      <c r="M20" s="75"/>
      <c r="N20" s="76"/>
      <c r="O20" s="3"/>
    </row>
    <row r="21" spans="1:15" ht="15.75" customHeight="1">
      <c r="A21" s="3"/>
      <c r="B21" s="68"/>
      <c r="C21" s="69"/>
      <c r="D21" s="69"/>
      <c r="E21" s="70"/>
      <c r="F21" s="77"/>
      <c r="G21" s="79"/>
      <c r="H21" s="194" t="s">
        <v>211</v>
      </c>
      <c r="I21" s="195"/>
      <c r="J21" s="71"/>
      <c r="K21" s="71"/>
      <c r="L21" s="74"/>
      <c r="M21" s="75"/>
      <c r="N21" s="76"/>
      <c r="O21" s="3"/>
    </row>
    <row r="22" spans="1:15" ht="9" customHeight="1">
      <c r="A22" s="3"/>
      <c r="B22" s="6"/>
      <c r="C22" s="6"/>
      <c r="D22" s="6"/>
      <c r="E22" s="6"/>
      <c r="F22" s="7"/>
      <c r="G22" s="6"/>
      <c r="H22" s="3"/>
      <c r="I22" s="3"/>
      <c r="J22" s="3"/>
      <c r="K22" s="3"/>
      <c r="L22" s="3"/>
      <c r="M22" s="3"/>
      <c r="N22" s="3"/>
      <c r="O22" s="3"/>
    </row>
    <row r="23" spans="1:15" ht="24.75" customHeight="1">
      <c r="A23" s="3"/>
      <c r="B23" s="82" t="s">
        <v>204</v>
      </c>
      <c r="C23" s="82"/>
      <c r="D23" s="82"/>
      <c r="E23" s="82"/>
      <c r="F23" s="82"/>
      <c r="G23" s="83" t="s">
        <v>205</v>
      </c>
      <c r="H23" s="84"/>
      <c r="I23" s="3"/>
      <c r="J23" s="3"/>
      <c r="K23" s="3"/>
      <c r="L23" s="3"/>
      <c r="M23" s="3"/>
      <c r="N23" s="3"/>
      <c r="O23" s="3"/>
    </row>
    <row r="24" spans="1:15" ht="9" customHeight="1">
      <c r="A24" s="3"/>
      <c r="B24" s="6"/>
      <c r="C24" s="6"/>
      <c r="D24" s="6"/>
      <c r="E24" s="6"/>
      <c r="F24" s="7"/>
      <c r="G24" s="6"/>
      <c r="H24" s="3"/>
      <c r="I24" s="3"/>
      <c r="J24" s="3"/>
      <c r="K24" s="3"/>
      <c r="L24" s="3"/>
      <c r="M24" s="3"/>
      <c r="N24" s="3"/>
      <c r="O24" s="3"/>
    </row>
    <row r="25" spans="1:15" ht="24.75" customHeight="1">
      <c r="A25" s="3"/>
      <c r="B25" s="82" t="s">
        <v>30</v>
      </c>
      <c r="C25" s="82"/>
      <c r="D25" s="82"/>
      <c r="E25" s="82"/>
      <c r="F25" s="82"/>
      <c r="G25" s="83" t="s">
        <v>177</v>
      </c>
      <c r="H25" s="84"/>
      <c r="I25" s="3"/>
      <c r="J25" s="58" t="s">
        <v>218</v>
      </c>
      <c r="K25" s="3"/>
      <c r="L25" s="58" t="s">
        <v>218</v>
      </c>
      <c r="M25" s="3"/>
      <c r="N25" s="58" t="s">
        <v>218</v>
      </c>
      <c r="O25" s="3"/>
    </row>
    <row r="26" spans="1:15" ht="9" customHeight="1">
      <c r="A26" s="3"/>
      <c r="B26" s="6"/>
      <c r="C26" s="6"/>
      <c r="D26" s="6"/>
      <c r="E26" s="6"/>
      <c r="F26" s="7"/>
      <c r="G26" s="6"/>
      <c r="H26" s="3"/>
      <c r="I26" s="3"/>
      <c r="J26" s="3"/>
      <c r="K26" s="3"/>
      <c r="L26" s="3"/>
      <c r="M26" s="3"/>
      <c r="N26" s="3"/>
      <c r="O26" s="3"/>
    </row>
    <row r="27" spans="1:15" ht="24.75" customHeight="1" thickBot="1">
      <c r="A27" s="3"/>
      <c r="B27" s="82" t="s">
        <v>26</v>
      </c>
      <c r="C27" s="82"/>
      <c r="D27" s="82"/>
      <c r="E27" s="82"/>
      <c r="F27" s="82"/>
      <c r="G27" s="83" t="s">
        <v>216</v>
      </c>
      <c r="H27" s="84"/>
      <c r="I27" s="3"/>
      <c r="J27" s="58"/>
      <c r="K27" s="3"/>
      <c r="L27" s="3"/>
      <c r="M27" s="3"/>
      <c r="N27" s="3"/>
      <c r="O27" s="3"/>
    </row>
    <row r="28" spans="1:15" ht="13.5" customHeight="1">
      <c r="A28" s="3"/>
      <c r="B28" s="173" t="s">
        <v>1</v>
      </c>
      <c r="C28" s="158" t="s">
        <v>19</v>
      </c>
      <c r="D28" s="94"/>
      <c r="E28" s="97" t="s">
        <v>21</v>
      </c>
      <c r="F28" s="101" t="s">
        <v>15</v>
      </c>
      <c r="G28" s="155" t="s">
        <v>5</v>
      </c>
      <c r="H28" s="155"/>
      <c r="I28" s="155"/>
      <c r="J28" s="156"/>
      <c r="K28" s="3"/>
      <c r="L28" s="3"/>
      <c r="M28" s="3"/>
      <c r="N28" s="3"/>
      <c r="O28" s="3"/>
    </row>
    <row r="29" spans="1:15" ht="13.5" customHeight="1">
      <c r="A29" s="3"/>
      <c r="B29" s="174"/>
      <c r="C29" s="159"/>
      <c r="D29" s="160"/>
      <c r="E29" s="157"/>
      <c r="F29" s="166"/>
      <c r="G29" s="138" t="s">
        <v>6</v>
      </c>
      <c r="H29" s="139"/>
      <c r="I29" s="164" t="s">
        <v>7</v>
      </c>
      <c r="J29" s="165"/>
      <c r="K29" s="3"/>
      <c r="L29" s="3"/>
      <c r="M29" s="3"/>
      <c r="N29" s="3"/>
      <c r="O29" s="3"/>
    </row>
    <row r="30" spans="1:15" ht="13.5" customHeight="1" thickBot="1">
      <c r="A30" s="3"/>
      <c r="B30" s="175"/>
      <c r="C30" s="161"/>
      <c r="D30" s="96"/>
      <c r="E30" s="98"/>
      <c r="F30" s="102"/>
      <c r="G30" s="33" t="s">
        <v>23</v>
      </c>
      <c r="H30" s="15" t="s">
        <v>22</v>
      </c>
      <c r="I30" s="17" t="s">
        <v>23</v>
      </c>
      <c r="J30" s="19" t="s">
        <v>22</v>
      </c>
      <c r="K30" s="3"/>
      <c r="L30" s="3"/>
      <c r="M30" s="3"/>
      <c r="N30" s="3"/>
      <c r="O30" s="3"/>
    </row>
    <row r="31" spans="1:15" ht="13.5" customHeight="1">
      <c r="A31" s="3"/>
      <c r="B31" s="16">
        <v>1</v>
      </c>
      <c r="C31" s="162"/>
      <c r="D31" s="163"/>
      <c r="E31" s="48">
        <v>3</v>
      </c>
      <c r="F31" s="5"/>
      <c r="G31" s="41"/>
      <c r="H31" s="42"/>
      <c r="I31" s="43"/>
      <c r="J31" s="42"/>
      <c r="K31" s="3"/>
      <c r="L31" s="3"/>
      <c r="M31" s="48">
        <v>3</v>
      </c>
      <c r="N31" s="3"/>
      <c r="O31" s="3"/>
    </row>
    <row r="32" spans="1:15" ht="13.5" customHeight="1">
      <c r="A32" s="3"/>
      <c r="B32" s="8">
        <v>2</v>
      </c>
      <c r="C32" s="129"/>
      <c r="D32" s="129"/>
      <c r="E32" s="49">
        <v>5</v>
      </c>
      <c r="F32" s="5"/>
      <c r="G32" s="13"/>
      <c r="H32" s="40"/>
      <c r="I32" s="13"/>
      <c r="J32" s="40"/>
      <c r="K32" s="3"/>
      <c r="L32" s="3"/>
      <c r="M32" s="49">
        <v>5</v>
      </c>
      <c r="N32" s="3"/>
      <c r="O32" s="3"/>
    </row>
    <row r="33" spans="1:15" ht="13.5" customHeight="1">
      <c r="A33" s="3"/>
      <c r="B33" s="8">
        <v>3</v>
      </c>
      <c r="C33" s="129"/>
      <c r="D33" s="129"/>
      <c r="E33" s="46">
        <v>2</v>
      </c>
      <c r="F33" s="18"/>
      <c r="G33" s="13"/>
      <c r="H33" s="40"/>
      <c r="I33" s="13"/>
      <c r="J33" s="40"/>
      <c r="K33" s="3"/>
      <c r="L33" s="3"/>
      <c r="M33" s="46">
        <v>2</v>
      </c>
      <c r="N33" s="3"/>
      <c r="O33" s="3"/>
    </row>
    <row r="34" spans="1:15" ht="13.5" customHeight="1">
      <c r="A34" s="3"/>
      <c r="B34" s="8">
        <v>4</v>
      </c>
      <c r="C34" s="129"/>
      <c r="D34" s="129"/>
      <c r="E34" s="50">
        <v>4</v>
      </c>
      <c r="F34" s="5"/>
      <c r="G34" s="13"/>
      <c r="H34" s="40"/>
      <c r="I34" s="13"/>
      <c r="J34" s="40"/>
      <c r="K34" s="3"/>
      <c r="L34" s="3"/>
      <c r="M34" s="50">
        <v>4</v>
      </c>
      <c r="N34" s="3"/>
      <c r="O34" s="3"/>
    </row>
    <row r="35" spans="1:15" ht="13.5" customHeight="1">
      <c r="A35" s="3"/>
      <c r="B35" s="8">
        <v>5</v>
      </c>
      <c r="C35" s="129"/>
      <c r="D35" s="129"/>
      <c r="E35" s="51">
        <v>1</v>
      </c>
      <c r="F35" s="5"/>
      <c r="G35" s="13"/>
      <c r="H35" s="40"/>
      <c r="I35" s="13"/>
      <c r="J35" s="40"/>
      <c r="K35" s="3"/>
      <c r="L35" s="3"/>
      <c r="M35" s="51">
        <v>1</v>
      </c>
      <c r="N35" s="3"/>
      <c r="O35" s="3"/>
    </row>
    <row r="36" spans="1:15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s="10" customFormat="1" ht="28.5" customHeight="1" thickBot="1">
      <c r="A37" s="3"/>
      <c r="B37" s="103" t="s">
        <v>219</v>
      </c>
      <c r="C37" s="103"/>
      <c r="D37" s="103"/>
      <c r="E37" s="103"/>
      <c r="F37" s="103"/>
      <c r="G37" s="83" t="s">
        <v>220</v>
      </c>
      <c r="H37" s="84"/>
      <c r="I37" s="11"/>
      <c r="J37" s="85" t="s">
        <v>14</v>
      </c>
      <c r="K37" s="85"/>
      <c r="L37" s="85"/>
      <c r="M37" s="85"/>
      <c r="N37" s="85"/>
      <c r="O37" s="3"/>
    </row>
    <row r="38" spans="1:15" s="1" customFormat="1" ht="12.75" customHeight="1">
      <c r="A38" s="11"/>
      <c r="B38" s="93" t="s">
        <v>1</v>
      </c>
      <c r="C38" s="94"/>
      <c r="D38" s="97" t="s">
        <v>20</v>
      </c>
      <c r="E38" s="99" t="s">
        <v>3</v>
      </c>
      <c r="F38" s="101" t="s">
        <v>15</v>
      </c>
      <c r="G38" s="105" t="s">
        <v>5</v>
      </c>
      <c r="H38" s="105"/>
      <c r="I38" s="4"/>
      <c r="J38" s="106" t="s">
        <v>9</v>
      </c>
      <c r="K38" s="107" t="s">
        <v>10</v>
      </c>
      <c r="L38" s="88" t="s">
        <v>11</v>
      </c>
      <c r="M38" s="86" t="s">
        <v>12</v>
      </c>
      <c r="N38" s="87" t="s">
        <v>13</v>
      </c>
      <c r="O38" s="3"/>
    </row>
    <row r="39" spans="1:15" s="1" customFormat="1" ht="13.5" customHeight="1" thickBot="1">
      <c r="A39" s="4"/>
      <c r="B39" s="95"/>
      <c r="C39" s="96"/>
      <c r="D39" s="98"/>
      <c r="E39" s="100"/>
      <c r="F39" s="102"/>
      <c r="G39" s="12" t="s">
        <v>6</v>
      </c>
      <c r="H39" s="12" t="s">
        <v>7</v>
      </c>
      <c r="I39" s="4"/>
      <c r="J39" s="106"/>
      <c r="K39" s="107"/>
      <c r="L39" s="88"/>
      <c r="M39" s="86"/>
      <c r="N39" s="87"/>
      <c r="O39" s="3"/>
    </row>
    <row r="40" spans="1:15" ht="13.5" customHeight="1">
      <c r="A40" s="4"/>
      <c r="B40" s="16">
        <v>1</v>
      </c>
      <c r="C40" s="38" t="s">
        <v>122</v>
      </c>
      <c r="D40" s="14">
        <f>SUM(J40:N40)</f>
        <v>0</v>
      </c>
      <c r="E40" s="59">
        <f>SUM(J40:N40)</f>
        <v>0</v>
      </c>
      <c r="F40" s="5"/>
      <c r="G40" s="39">
        <f>$D$40-E40</f>
        <v>0</v>
      </c>
      <c r="H40" s="39"/>
      <c r="I40" s="4"/>
      <c r="J40" s="56"/>
      <c r="K40" s="56"/>
      <c r="L40" s="56"/>
      <c r="M40" s="56"/>
      <c r="N40" s="56"/>
      <c r="O40" s="3"/>
    </row>
    <row r="41" spans="1:15" ht="13.5" customHeight="1">
      <c r="A41" s="3"/>
      <c r="B41" s="8">
        <v>2</v>
      </c>
      <c r="C41" s="38" t="s">
        <v>122</v>
      </c>
      <c r="D41" s="14">
        <f>SUM(J41:N41)</f>
        <v>0</v>
      </c>
      <c r="E41" s="60">
        <f>SUM(J41:N41)</f>
        <v>0</v>
      </c>
      <c r="F41" s="5"/>
      <c r="G41" s="57">
        <f>$D$40-E41</f>
        <v>0</v>
      </c>
      <c r="H41" s="57">
        <f>D40-E41</f>
        <v>0</v>
      </c>
      <c r="I41" s="4"/>
      <c r="J41" s="56"/>
      <c r="K41" s="56"/>
      <c r="L41" s="56"/>
      <c r="M41" s="56"/>
      <c r="N41" s="56"/>
      <c r="O41" s="3"/>
    </row>
    <row r="42" spans="1:15" ht="13.5" customHeight="1">
      <c r="A42" s="3"/>
      <c r="B42" s="8">
        <v>3</v>
      </c>
      <c r="C42" s="38" t="s">
        <v>122</v>
      </c>
      <c r="D42" s="14">
        <f>SUM(J42:N42)</f>
        <v>0</v>
      </c>
      <c r="E42" s="61">
        <f>SUM(J42:N42)</f>
        <v>0</v>
      </c>
      <c r="F42" s="18"/>
      <c r="G42" s="57">
        <f>$D$40-E42</f>
        <v>0</v>
      </c>
      <c r="H42" s="57">
        <f>D41-E42</f>
        <v>0</v>
      </c>
      <c r="I42" s="4"/>
      <c r="J42" s="56"/>
      <c r="K42" s="56"/>
      <c r="L42" s="56"/>
      <c r="M42" s="56"/>
      <c r="N42" s="56"/>
      <c r="O42" s="3"/>
    </row>
    <row r="43" spans="1:15" ht="13.5" customHeight="1">
      <c r="A43" s="3"/>
      <c r="B43" s="8">
        <v>4</v>
      </c>
      <c r="C43" s="38" t="s">
        <v>122</v>
      </c>
      <c r="D43" s="14">
        <f>SUM(J43:N43)</f>
        <v>0</v>
      </c>
      <c r="E43" s="20">
        <f>SUM(J43:N43)</f>
        <v>0</v>
      </c>
      <c r="F43" s="5"/>
      <c r="G43" s="57">
        <f>$D$40-E43</f>
        <v>0</v>
      </c>
      <c r="H43" s="57">
        <f>D42-E43</f>
        <v>0</v>
      </c>
      <c r="I43" s="4"/>
      <c r="J43" s="56"/>
      <c r="K43" s="56"/>
      <c r="L43" s="56"/>
      <c r="M43" s="56"/>
      <c r="N43" s="56"/>
      <c r="O43" s="3"/>
    </row>
    <row r="44" spans="1:15" ht="13.5" customHeight="1">
      <c r="A44" s="3"/>
      <c r="B44" s="8">
        <v>5</v>
      </c>
      <c r="C44" s="38" t="s">
        <v>122</v>
      </c>
      <c r="D44" s="14">
        <f>SUM(J44:N44)</f>
        <v>0</v>
      </c>
      <c r="E44" s="20">
        <f>SUM(J44:N44)</f>
        <v>0</v>
      </c>
      <c r="F44" s="5"/>
      <c r="G44" s="57">
        <f>$D$40-E44</f>
        <v>0</v>
      </c>
      <c r="H44" s="57">
        <f>D43-E44</f>
        <v>0</v>
      </c>
      <c r="I44" s="4"/>
      <c r="J44" s="56"/>
      <c r="K44" s="55"/>
      <c r="L44" s="56"/>
      <c r="M44" s="56"/>
      <c r="N44" s="56"/>
      <c r="O44" s="3"/>
    </row>
    <row r="45" spans="1:1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s="10" customFormat="1" ht="26.25" customHeight="1" thickBot="1">
      <c r="A46" s="3"/>
      <c r="B46" s="103" t="s">
        <v>221</v>
      </c>
      <c r="C46" s="103"/>
      <c r="D46" s="103"/>
      <c r="E46" s="103"/>
      <c r="F46" s="103"/>
      <c r="G46" s="83"/>
      <c r="H46" s="84"/>
      <c r="I46" s="11"/>
      <c r="J46" s="85" t="s">
        <v>14</v>
      </c>
      <c r="K46" s="85"/>
      <c r="L46" s="85"/>
      <c r="M46" s="85"/>
      <c r="N46" s="85"/>
      <c r="O46" s="3"/>
    </row>
    <row r="47" spans="1:15" s="1" customFormat="1" ht="12.75" customHeight="1">
      <c r="A47" s="11"/>
      <c r="B47" s="93" t="s">
        <v>1</v>
      </c>
      <c r="C47" s="94"/>
      <c r="D47" s="97" t="s">
        <v>20</v>
      </c>
      <c r="E47" s="99" t="s">
        <v>3</v>
      </c>
      <c r="F47" s="101" t="s">
        <v>15</v>
      </c>
      <c r="G47" s="105" t="s">
        <v>5</v>
      </c>
      <c r="H47" s="105"/>
      <c r="I47" s="4"/>
      <c r="J47" s="106" t="s">
        <v>9</v>
      </c>
      <c r="K47" s="107" t="s">
        <v>10</v>
      </c>
      <c r="L47" s="88" t="s">
        <v>11</v>
      </c>
      <c r="M47" s="86" t="s">
        <v>12</v>
      </c>
      <c r="N47" s="87" t="s">
        <v>13</v>
      </c>
      <c r="O47" s="3"/>
    </row>
    <row r="48" spans="1:15" s="1" customFormat="1" ht="13.5" customHeight="1" thickBot="1">
      <c r="A48" s="4"/>
      <c r="B48" s="95"/>
      <c r="C48" s="96"/>
      <c r="D48" s="98"/>
      <c r="E48" s="100"/>
      <c r="F48" s="102"/>
      <c r="G48" s="12" t="s">
        <v>6</v>
      </c>
      <c r="H48" s="12" t="s">
        <v>7</v>
      </c>
      <c r="I48" s="4"/>
      <c r="J48" s="106"/>
      <c r="K48" s="107"/>
      <c r="L48" s="88"/>
      <c r="M48" s="86"/>
      <c r="N48" s="87"/>
      <c r="O48" s="3"/>
    </row>
    <row r="49" spans="1:16" ht="13.5" customHeight="1">
      <c r="A49" s="4"/>
      <c r="B49" s="9">
        <v>1</v>
      </c>
      <c r="C49" s="35" t="s">
        <v>120</v>
      </c>
      <c r="D49" s="14"/>
      <c r="E49" s="59">
        <f>SUM(J49:N49)</f>
        <v>0</v>
      </c>
      <c r="F49" s="5"/>
      <c r="G49" s="39">
        <f>$D$49-D49</f>
        <v>0</v>
      </c>
      <c r="H49" s="39"/>
      <c r="I49" s="4"/>
      <c r="J49" s="56"/>
      <c r="K49" s="56"/>
      <c r="L49" s="56"/>
      <c r="M49" s="56"/>
      <c r="N49" s="56"/>
      <c r="O49" s="3"/>
      <c r="P49" s="1"/>
    </row>
    <row r="50" spans="1:16" ht="13.5" customHeight="1">
      <c r="A50" s="3"/>
      <c r="B50" s="8">
        <v>2</v>
      </c>
      <c r="C50" s="35" t="s">
        <v>120</v>
      </c>
      <c r="D50" s="14"/>
      <c r="E50" s="60">
        <f>SUM(J50:N50)</f>
        <v>0</v>
      </c>
      <c r="F50" s="5"/>
      <c r="G50" s="21">
        <f>$D$49-D50</f>
        <v>0</v>
      </c>
      <c r="H50" s="21">
        <f>D49-D50</f>
        <v>0</v>
      </c>
      <c r="I50" s="4"/>
      <c r="J50" s="56"/>
      <c r="K50" s="56"/>
      <c r="L50" s="56"/>
      <c r="M50" s="56"/>
      <c r="N50" s="56"/>
      <c r="O50" s="3"/>
      <c r="P50" s="1"/>
    </row>
    <row r="51" spans="1:16" ht="13.5" customHeight="1">
      <c r="A51" s="3"/>
      <c r="B51" s="8">
        <v>3</v>
      </c>
      <c r="C51" s="36" t="s">
        <v>123</v>
      </c>
      <c r="D51" s="14"/>
      <c r="E51" s="61">
        <f>SUM(J51:N51)</f>
        <v>0</v>
      </c>
      <c r="F51" s="18"/>
      <c r="G51" s="21">
        <f>$D$49-D51</f>
        <v>0</v>
      </c>
      <c r="H51" s="21">
        <f>D50-D51</f>
        <v>0</v>
      </c>
      <c r="I51" s="4"/>
      <c r="J51" s="56"/>
      <c r="K51" s="56"/>
      <c r="L51" s="56"/>
      <c r="M51" s="56"/>
      <c r="N51" s="56"/>
      <c r="O51" s="3"/>
      <c r="P51" s="1"/>
    </row>
    <row r="52" spans="1:16" ht="13.5" customHeight="1">
      <c r="A52" s="3"/>
      <c r="B52" s="8">
        <v>4</v>
      </c>
      <c r="C52" s="37" t="s">
        <v>121</v>
      </c>
      <c r="D52" s="14"/>
      <c r="E52" s="20">
        <f>SUM(J52:N52)</f>
        <v>0</v>
      </c>
      <c r="F52" s="5"/>
      <c r="G52" s="21">
        <f>$D$49-D52</f>
        <v>0</v>
      </c>
      <c r="H52" s="21">
        <f>D51-D52</f>
        <v>0</v>
      </c>
      <c r="I52" s="4"/>
      <c r="J52" s="56"/>
      <c r="K52" s="56"/>
      <c r="L52" s="56"/>
      <c r="M52" s="56"/>
      <c r="N52" s="56"/>
      <c r="O52" s="3"/>
      <c r="P52" s="1"/>
    </row>
    <row r="53" spans="1:16" ht="13.5" customHeight="1">
      <c r="A53" s="3"/>
      <c r="B53" s="8">
        <v>5</v>
      </c>
      <c r="C53" s="36" t="s">
        <v>123</v>
      </c>
      <c r="D53" s="14"/>
      <c r="E53" s="20">
        <f>SUM(J53:N53)</f>
        <v>0</v>
      </c>
      <c r="F53" s="5"/>
      <c r="G53" s="21">
        <f>$D$49-D53</f>
        <v>0</v>
      </c>
      <c r="H53" s="21">
        <f>D52-D53</f>
        <v>0</v>
      </c>
      <c r="I53" s="4"/>
      <c r="J53" s="56"/>
      <c r="K53" s="55"/>
      <c r="L53" s="56"/>
      <c r="M53" s="56"/>
      <c r="N53" s="56"/>
      <c r="O53" s="3"/>
      <c r="P53" s="1"/>
    </row>
    <row r="54" spans="1:16" ht="13.5" customHeight="1">
      <c r="A54" s="3"/>
      <c r="B54" s="3"/>
      <c r="C54" s="3"/>
      <c r="D54" s="3"/>
      <c r="E54" s="3"/>
      <c r="F54" s="7"/>
      <c r="G54" s="3"/>
      <c r="H54" s="3"/>
      <c r="I54" s="4"/>
      <c r="J54" s="3"/>
      <c r="K54" s="3"/>
      <c r="L54" s="3"/>
      <c r="M54" s="3"/>
      <c r="N54" s="3"/>
      <c r="O54" s="3"/>
      <c r="P54" s="1"/>
    </row>
    <row r="55" spans="1:15" s="10" customFormat="1" ht="24.75" customHeight="1" thickBot="1">
      <c r="A55" s="3"/>
      <c r="B55" s="103" t="s">
        <v>222</v>
      </c>
      <c r="C55" s="103"/>
      <c r="D55" s="103"/>
      <c r="E55" s="103"/>
      <c r="F55" s="103"/>
      <c r="G55" s="83"/>
      <c r="H55" s="84"/>
      <c r="I55" s="4"/>
      <c r="J55" s="85" t="s">
        <v>14</v>
      </c>
      <c r="K55" s="85"/>
      <c r="L55" s="85"/>
      <c r="M55" s="85"/>
      <c r="N55" s="85"/>
      <c r="O55" s="3"/>
    </row>
    <row r="56" spans="1:15" s="1" customFormat="1" ht="12.75" customHeight="1">
      <c r="A56" s="11"/>
      <c r="B56" s="93" t="s">
        <v>1</v>
      </c>
      <c r="C56" s="94"/>
      <c r="D56" s="97" t="s">
        <v>20</v>
      </c>
      <c r="E56" s="99" t="s">
        <v>3</v>
      </c>
      <c r="F56" s="101" t="s">
        <v>15</v>
      </c>
      <c r="G56" s="105" t="s">
        <v>5</v>
      </c>
      <c r="H56" s="105"/>
      <c r="I56" s="4"/>
      <c r="J56" s="106" t="s">
        <v>9</v>
      </c>
      <c r="K56" s="107" t="s">
        <v>10</v>
      </c>
      <c r="L56" s="88" t="s">
        <v>11</v>
      </c>
      <c r="M56" s="86" t="s">
        <v>12</v>
      </c>
      <c r="N56" s="87" t="s">
        <v>13</v>
      </c>
      <c r="O56" s="3"/>
    </row>
    <row r="57" spans="1:15" s="1" customFormat="1" ht="13.5" customHeight="1" thickBot="1">
      <c r="A57" s="4"/>
      <c r="B57" s="95"/>
      <c r="C57" s="96"/>
      <c r="D57" s="98"/>
      <c r="E57" s="100"/>
      <c r="F57" s="102"/>
      <c r="G57" s="12" t="s">
        <v>6</v>
      </c>
      <c r="H57" s="12" t="s">
        <v>7</v>
      </c>
      <c r="I57" s="4"/>
      <c r="J57" s="106"/>
      <c r="K57" s="107"/>
      <c r="L57" s="88"/>
      <c r="M57" s="86"/>
      <c r="N57" s="87"/>
      <c r="O57" s="3"/>
    </row>
    <row r="58" spans="1:15" ht="13.5" customHeight="1">
      <c r="A58" s="4"/>
      <c r="B58" s="9">
        <v>1</v>
      </c>
      <c r="C58" s="35" t="s">
        <v>120</v>
      </c>
      <c r="D58" s="14"/>
      <c r="E58" s="59">
        <f>SUM(J58:N58)</f>
        <v>0</v>
      </c>
      <c r="F58" s="5"/>
      <c r="G58" s="39">
        <f>$D$58-D58</f>
        <v>0</v>
      </c>
      <c r="H58" s="39"/>
      <c r="I58" s="4"/>
      <c r="J58" s="56"/>
      <c r="K58" s="56"/>
      <c r="L58" s="56"/>
      <c r="M58" s="56"/>
      <c r="N58" s="56"/>
      <c r="O58" s="3"/>
    </row>
    <row r="59" spans="1:15" ht="13.5" customHeight="1">
      <c r="A59" s="3"/>
      <c r="B59" s="8">
        <v>2</v>
      </c>
      <c r="C59" s="35" t="s">
        <v>120</v>
      </c>
      <c r="D59" s="14"/>
      <c r="E59" s="60">
        <f>SUM(J59:N59)</f>
        <v>0</v>
      </c>
      <c r="F59" s="5"/>
      <c r="G59" s="21">
        <f>$D$58-D59</f>
        <v>0</v>
      </c>
      <c r="H59" s="21">
        <f>D58-D59</f>
        <v>0</v>
      </c>
      <c r="I59" s="4"/>
      <c r="J59" s="56"/>
      <c r="K59" s="56"/>
      <c r="L59" s="56"/>
      <c r="M59" s="56"/>
      <c r="N59" s="56"/>
      <c r="O59" s="3"/>
    </row>
    <row r="60" spans="1:15" ht="13.5" customHeight="1">
      <c r="A60" s="3"/>
      <c r="B60" s="8">
        <v>3</v>
      </c>
      <c r="C60" s="35" t="s">
        <v>120</v>
      </c>
      <c r="D60" s="14"/>
      <c r="E60" s="61">
        <f>SUM(J60:N60)</f>
        <v>0</v>
      </c>
      <c r="F60" s="18"/>
      <c r="G60" s="21">
        <f>$D$58-D60</f>
        <v>0</v>
      </c>
      <c r="H60" s="21">
        <f>D59-D60</f>
        <v>0</v>
      </c>
      <c r="I60" s="4"/>
      <c r="J60" s="56"/>
      <c r="K60" s="56"/>
      <c r="L60" s="56"/>
      <c r="M60" s="56"/>
      <c r="N60" s="56"/>
      <c r="O60" s="3"/>
    </row>
    <row r="61" spans="1:15" ht="13.5" customHeight="1">
      <c r="A61" s="3"/>
      <c r="B61" s="8">
        <v>4</v>
      </c>
      <c r="C61" s="35" t="s">
        <v>120</v>
      </c>
      <c r="D61" s="14"/>
      <c r="E61" s="20">
        <f>SUM(J61:N61)</f>
        <v>0</v>
      </c>
      <c r="F61" s="5"/>
      <c r="G61" s="21">
        <f>$D$58-D61</f>
        <v>0</v>
      </c>
      <c r="H61" s="21">
        <f>D60-D61</f>
        <v>0</v>
      </c>
      <c r="I61" s="4"/>
      <c r="J61" s="56"/>
      <c r="K61" s="56"/>
      <c r="L61" s="56"/>
      <c r="M61" s="56"/>
      <c r="N61" s="56"/>
      <c r="O61" s="3"/>
    </row>
    <row r="62" spans="1:15" ht="13.5" customHeight="1">
      <c r="A62" s="3"/>
      <c r="B62" s="8">
        <v>5</v>
      </c>
      <c r="C62" s="35" t="s">
        <v>120</v>
      </c>
      <c r="D62" s="14"/>
      <c r="E62" s="20">
        <f>SUM(J62:N62)</f>
        <v>0</v>
      </c>
      <c r="F62" s="5"/>
      <c r="G62" s="21">
        <f>$D$58-D62</f>
        <v>0</v>
      </c>
      <c r="H62" s="21">
        <f>D61-D62</f>
        <v>0</v>
      </c>
      <c r="I62" s="4"/>
      <c r="J62" s="56"/>
      <c r="K62" s="55"/>
      <c r="L62" s="56"/>
      <c r="M62" s="56"/>
      <c r="N62" s="56"/>
      <c r="O62" s="3"/>
    </row>
    <row r="63" spans="1:15" ht="13.5" customHeight="1">
      <c r="A63" s="3"/>
      <c r="B63" s="3"/>
      <c r="C63" s="3"/>
      <c r="D63" s="3"/>
      <c r="E63" s="3"/>
      <c r="F63" s="4"/>
      <c r="G63" s="3"/>
      <c r="H63" s="3"/>
      <c r="I63" s="4"/>
      <c r="J63" s="3"/>
      <c r="K63" s="3"/>
      <c r="L63" s="3"/>
      <c r="M63" s="3"/>
      <c r="N63" s="3"/>
      <c r="O63" s="3"/>
    </row>
    <row r="64" spans="1:15" s="10" customFormat="1" ht="25.5" customHeight="1" thickBot="1">
      <c r="A64" s="3"/>
      <c r="B64" s="103" t="s">
        <v>223</v>
      </c>
      <c r="C64" s="103"/>
      <c r="D64" s="103"/>
      <c r="E64" s="103"/>
      <c r="F64" s="103"/>
      <c r="G64" s="83"/>
      <c r="H64" s="84"/>
      <c r="I64" s="4"/>
      <c r="J64" s="85" t="s">
        <v>14</v>
      </c>
      <c r="K64" s="85"/>
      <c r="L64" s="85"/>
      <c r="M64" s="85"/>
      <c r="N64" s="85"/>
      <c r="O64" s="3"/>
    </row>
    <row r="65" spans="1:15" s="1" customFormat="1" ht="12.75" customHeight="1">
      <c r="A65" s="11"/>
      <c r="B65" s="93" t="s">
        <v>1</v>
      </c>
      <c r="C65" s="94"/>
      <c r="D65" s="97" t="s">
        <v>20</v>
      </c>
      <c r="E65" s="99" t="s">
        <v>3</v>
      </c>
      <c r="F65" s="101" t="s">
        <v>15</v>
      </c>
      <c r="G65" s="105" t="s">
        <v>5</v>
      </c>
      <c r="H65" s="105"/>
      <c r="I65" s="4"/>
      <c r="J65" s="106" t="s">
        <v>9</v>
      </c>
      <c r="K65" s="107" t="s">
        <v>10</v>
      </c>
      <c r="L65" s="88" t="s">
        <v>11</v>
      </c>
      <c r="M65" s="86" t="s">
        <v>12</v>
      </c>
      <c r="N65" s="87" t="s">
        <v>13</v>
      </c>
      <c r="O65" s="3"/>
    </row>
    <row r="66" spans="1:15" s="1" customFormat="1" ht="13.5" customHeight="1" thickBot="1">
      <c r="A66" s="4"/>
      <c r="B66" s="95"/>
      <c r="C66" s="96"/>
      <c r="D66" s="98"/>
      <c r="E66" s="100"/>
      <c r="F66" s="102"/>
      <c r="G66" s="12" t="s">
        <v>6</v>
      </c>
      <c r="H66" s="12" t="s">
        <v>7</v>
      </c>
      <c r="I66" s="4"/>
      <c r="J66" s="106"/>
      <c r="K66" s="107"/>
      <c r="L66" s="88"/>
      <c r="M66" s="86"/>
      <c r="N66" s="87"/>
      <c r="O66" s="3"/>
    </row>
    <row r="67" spans="1:15" ht="13.5" customHeight="1">
      <c r="A67" s="4"/>
      <c r="B67" s="9">
        <v>1</v>
      </c>
      <c r="C67" s="35" t="s">
        <v>120</v>
      </c>
      <c r="D67" s="14"/>
      <c r="E67" s="59">
        <f>SUM(J67:N67)</f>
        <v>0</v>
      </c>
      <c r="F67" s="5"/>
      <c r="G67" s="39"/>
      <c r="H67" s="39"/>
      <c r="I67" s="4"/>
      <c r="J67" s="56"/>
      <c r="K67" s="56"/>
      <c r="L67" s="56"/>
      <c r="M67" s="56"/>
      <c r="N67" s="56"/>
      <c r="O67" s="3"/>
    </row>
    <row r="68" spans="1:15" ht="13.5" customHeight="1">
      <c r="A68" s="3"/>
      <c r="B68" s="8">
        <v>2</v>
      </c>
      <c r="C68" s="35" t="s">
        <v>120</v>
      </c>
      <c r="D68" s="14"/>
      <c r="E68" s="60">
        <f>SUM(J68:N68)</f>
        <v>0</v>
      </c>
      <c r="F68" s="5"/>
      <c r="G68" s="21">
        <f>$D$67-D68</f>
        <v>0</v>
      </c>
      <c r="H68" s="21">
        <f>D67-D68</f>
        <v>0</v>
      </c>
      <c r="I68" s="4"/>
      <c r="J68" s="56"/>
      <c r="K68" s="56"/>
      <c r="L68" s="56"/>
      <c r="M68" s="56"/>
      <c r="N68" s="56"/>
      <c r="O68" s="3"/>
    </row>
    <row r="69" spans="1:15" ht="13.5" customHeight="1">
      <c r="A69" s="3"/>
      <c r="B69" s="8">
        <v>3</v>
      </c>
      <c r="C69" s="35" t="s">
        <v>120</v>
      </c>
      <c r="D69" s="14"/>
      <c r="E69" s="61">
        <f>SUM(J69:N69)</f>
        <v>0</v>
      </c>
      <c r="F69" s="18"/>
      <c r="G69" s="21">
        <f>$D$67-D69</f>
        <v>0</v>
      </c>
      <c r="H69" s="21">
        <f>D68-D69</f>
        <v>0</v>
      </c>
      <c r="I69" s="4"/>
      <c r="J69" s="56"/>
      <c r="K69" s="56"/>
      <c r="L69" s="56"/>
      <c r="M69" s="56"/>
      <c r="N69" s="56"/>
      <c r="O69" s="3"/>
    </row>
    <row r="70" spans="1:15" ht="13.5" customHeight="1">
      <c r="A70" s="3"/>
      <c r="B70" s="8">
        <v>4</v>
      </c>
      <c r="C70" s="35" t="s">
        <v>120</v>
      </c>
      <c r="D70" s="14"/>
      <c r="E70" s="20">
        <f>SUM(J70:N70)</f>
        <v>0</v>
      </c>
      <c r="F70" s="5"/>
      <c r="G70" s="21">
        <f>$D$67-D70</f>
        <v>0</v>
      </c>
      <c r="H70" s="21">
        <f>D69-D70</f>
        <v>0</v>
      </c>
      <c r="I70" s="4"/>
      <c r="J70" s="56"/>
      <c r="K70" s="56"/>
      <c r="L70" s="56"/>
      <c r="M70" s="56"/>
      <c r="N70" s="56"/>
      <c r="O70" s="3"/>
    </row>
    <row r="71" spans="1:15" ht="13.5" customHeight="1">
      <c r="A71" s="3"/>
      <c r="B71" s="8">
        <v>5</v>
      </c>
      <c r="C71" s="36" t="s">
        <v>123</v>
      </c>
      <c r="D71" s="14"/>
      <c r="E71" s="20">
        <f>SUM(J71:N71)</f>
        <v>0</v>
      </c>
      <c r="F71" s="5"/>
      <c r="G71" s="21">
        <f>$D$67-D71</f>
        <v>0</v>
      </c>
      <c r="H71" s="21">
        <f>D70-D71</f>
        <v>0</v>
      </c>
      <c r="I71" s="4"/>
      <c r="J71" s="56"/>
      <c r="K71" s="55"/>
      <c r="L71" s="56"/>
      <c r="M71" s="56"/>
      <c r="N71" s="56"/>
      <c r="O71" s="3"/>
    </row>
    <row r="72" spans="1:15" ht="13.5" customHeight="1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</row>
    <row r="73" spans="1:15" s="10" customFormat="1" ht="27" customHeight="1" thickBot="1">
      <c r="A73" s="3"/>
      <c r="B73" s="103" t="s">
        <v>224</v>
      </c>
      <c r="C73" s="103"/>
      <c r="D73" s="103"/>
      <c r="E73" s="103"/>
      <c r="F73" s="103"/>
      <c r="G73" s="83"/>
      <c r="H73" s="84"/>
      <c r="I73" s="11"/>
      <c r="J73" s="85" t="s">
        <v>14</v>
      </c>
      <c r="K73" s="85"/>
      <c r="L73" s="85"/>
      <c r="M73" s="85"/>
      <c r="N73" s="85"/>
      <c r="O73" s="3"/>
    </row>
    <row r="74" spans="1:15" s="1" customFormat="1" ht="12.75" customHeight="1">
      <c r="A74" s="11"/>
      <c r="B74" s="93" t="s">
        <v>1</v>
      </c>
      <c r="C74" s="94"/>
      <c r="D74" s="97" t="s">
        <v>20</v>
      </c>
      <c r="E74" s="99" t="s">
        <v>3</v>
      </c>
      <c r="F74" s="101" t="s">
        <v>15</v>
      </c>
      <c r="G74" s="105" t="s">
        <v>5</v>
      </c>
      <c r="H74" s="105"/>
      <c r="I74" s="4"/>
      <c r="J74" s="106" t="s">
        <v>9</v>
      </c>
      <c r="K74" s="107" t="s">
        <v>10</v>
      </c>
      <c r="L74" s="88" t="s">
        <v>11</v>
      </c>
      <c r="M74" s="86" t="s">
        <v>12</v>
      </c>
      <c r="N74" s="87" t="s">
        <v>13</v>
      </c>
      <c r="O74" s="3"/>
    </row>
    <row r="75" spans="1:15" s="1" customFormat="1" ht="13.5" customHeight="1" thickBot="1">
      <c r="A75" s="4"/>
      <c r="B75" s="95"/>
      <c r="C75" s="96"/>
      <c r="D75" s="98"/>
      <c r="E75" s="100"/>
      <c r="F75" s="102"/>
      <c r="G75" s="12" t="s">
        <v>6</v>
      </c>
      <c r="H75" s="12" t="s">
        <v>7</v>
      </c>
      <c r="I75" s="4"/>
      <c r="J75" s="106"/>
      <c r="K75" s="107"/>
      <c r="L75" s="88"/>
      <c r="M75" s="86"/>
      <c r="N75" s="87"/>
      <c r="O75" s="3"/>
    </row>
    <row r="76" spans="1:15" ht="13.5" customHeight="1">
      <c r="A76" s="4"/>
      <c r="B76" s="9">
        <v>1</v>
      </c>
      <c r="C76" s="35" t="s">
        <v>120</v>
      </c>
      <c r="D76" s="14"/>
      <c r="E76" s="59">
        <f>SUM(J76:N76)</f>
        <v>0</v>
      </c>
      <c r="F76" s="5"/>
      <c r="G76" s="39"/>
      <c r="H76" s="39"/>
      <c r="I76" s="4"/>
      <c r="J76" s="56"/>
      <c r="K76" s="56"/>
      <c r="L76" s="56"/>
      <c r="M76" s="56"/>
      <c r="N76" s="56"/>
      <c r="O76" s="3"/>
    </row>
    <row r="77" spans="1:15" ht="13.5" customHeight="1">
      <c r="A77" s="3"/>
      <c r="B77" s="8">
        <v>2</v>
      </c>
      <c r="C77" s="35" t="s">
        <v>120</v>
      </c>
      <c r="D77" s="14"/>
      <c r="E77" s="60">
        <f>SUM(J77:N77)</f>
        <v>0</v>
      </c>
      <c r="F77" s="5"/>
      <c r="G77" s="21">
        <f>$D$76-D77</f>
        <v>0</v>
      </c>
      <c r="H77" s="21">
        <f>D76-D77</f>
        <v>0</v>
      </c>
      <c r="I77" s="4"/>
      <c r="J77" s="56"/>
      <c r="K77" s="56"/>
      <c r="L77" s="56"/>
      <c r="M77" s="56"/>
      <c r="N77" s="56"/>
      <c r="O77" s="3"/>
    </row>
    <row r="78" spans="1:15" ht="13.5" customHeight="1">
      <c r="A78" s="3"/>
      <c r="B78" s="8">
        <v>3</v>
      </c>
      <c r="C78" s="35" t="s">
        <v>120</v>
      </c>
      <c r="D78" s="14"/>
      <c r="E78" s="61">
        <f>SUM(J78:N78)</f>
        <v>0</v>
      </c>
      <c r="F78" s="18"/>
      <c r="G78" s="21">
        <f>$D$76-D78</f>
        <v>0</v>
      </c>
      <c r="H78" s="21">
        <f>D77-D78</f>
        <v>0</v>
      </c>
      <c r="I78" s="4"/>
      <c r="J78" s="56"/>
      <c r="K78" s="56"/>
      <c r="L78" s="56"/>
      <c r="M78" s="56"/>
      <c r="N78" s="56"/>
      <c r="O78" s="3"/>
    </row>
    <row r="79" spans="1:15" ht="13.5" customHeight="1">
      <c r="A79" s="3"/>
      <c r="B79" s="8">
        <v>4</v>
      </c>
      <c r="C79" s="35" t="s">
        <v>120</v>
      </c>
      <c r="D79" s="14"/>
      <c r="E79" s="20">
        <f>SUM(J79:N79)</f>
        <v>0</v>
      </c>
      <c r="F79" s="5"/>
      <c r="G79" s="21">
        <f>$D$76-D79</f>
        <v>0</v>
      </c>
      <c r="H79" s="21">
        <f>D78-D79</f>
        <v>0</v>
      </c>
      <c r="I79" s="4"/>
      <c r="J79" s="56"/>
      <c r="K79" s="56"/>
      <c r="L79" s="56"/>
      <c r="M79" s="56"/>
      <c r="N79" s="56"/>
      <c r="O79" s="3"/>
    </row>
    <row r="80" spans="1:15" ht="13.5" customHeight="1">
      <c r="A80" s="3"/>
      <c r="B80" s="8">
        <v>5</v>
      </c>
      <c r="C80" s="35" t="s">
        <v>120</v>
      </c>
      <c r="D80" s="14"/>
      <c r="E80" s="20">
        <f>SUM(J80:N80)</f>
        <v>0</v>
      </c>
      <c r="F80" s="5"/>
      <c r="G80" s="21">
        <f>$D$76-D80</f>
        <v>0</v>
      </c>
      <c r="H80" s="21">
        <f>D79-D80</f>
        <v>0</v>
      </c>
      <c r="I80" s="4"/>
      <c r="J80" s="56"/>
      <c r="K80" s="55"/>
      <c r="L80" s="56"/>
      <c r="M80" s="56"/>
      <c r="N80" s="56"/>
      <c r="O80" s="3"/>
    </row>
    <row r="81" spans="1:15" ht="9" customHeight="1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3"/>
      <c r="B82" s="3"/>
      <c r="C82" s="3"/>
      <c r="D82" s="104" t="s">
        <v>192</v>
      </c>
      <c r="E82" s="104"/>
      <c r="F82" s="104"/>
      <c r="G82" s="104"/>
      <c r="H82" s="104"/>
      <c r="I82" s="104"/>
      <c r="J82" s="104"/>
      <c r="K82" s="104"/>
      <c r="L82" s="3"/>
      <c r="M82" s="3"/>
      <c r="N82" s="3"/>
      <c r="O82" s="3"/>
    </row>
    <row r="83" spans="1:1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</sheetData>
  <sheetProtection/>
  <mergeCells count="136">
    <mergeCell ref="B65:C66"/>
    <mergeCell ref="E56:E57"/>
    <mergeCell ref="B37:F37"/>
    <mergeCell ref="N5:N7"/>
    <mergeCell ref="N8:N10"/>
    <mergeCell ref="F28:F30"/>
    <mergeCell ref="B27:F27"/>
    <mergeCell ref="L11:M14"/>
    <mergeCell ref="D56:D57"/>
    <mergeCell ref="B28:B30"/>
    <mergeCell ref="J37:N37"/>
    <mergeCell ref="G28:J28"/>
    <mergeCell ref="E28:E30"/>
    <mergeCell ref="C28:D30"/>
    <mergeCell ref="C31:D31"/>
    <mergeCell ref="H14:I14"/>
    <mergeCell ref="C32:D32"/>
    <mergeCell ref="C33:D33"/>
    <mergeCell ref="I29:J29"/>
    <mergeCell ref="F18:F21"/>
    <mergeCell ref="G29:H29"/>
    <mergeCell ref="J4:K4"/>
    <mergeCell ref="H8:I8"/>
    <mergeCell ref="H5:I5"/>
    <mergeCell ref="B8:E10"/>
    <mergeCell ref="G18:G21"/>
    <mergeCell ref="H18:I18"/>
    <mergeCell ref="B15:E17"/>
    <mergeCell ref="B5:E7"/>
    <mergeCell ref="L4:M4"/>
    <mergeCell ref="L8:M10"/>
    <mergeCell ref="L5:M7"/>
    <mergeCell ref="H9:I9"/>
    <mergeCell ref="J8:K10"/>
    <mergeCell ref="H13:I13"/>
    <mergeCell ref="J11:K14"/>
    <mergeCell ref="H12:I12"/>
    <mergeCell ref="H11:I11"/>
    <mergeCell ref="G46:H46"/>
    <mergeCell ref="J46:N46"/>
    <mergeCell ref="G38:H38"/>
    <mergeCell ref="E38:E39"/>
    <mergeCell ref="F38:F39"/>
    <mergeCell ref="B25:F25"/>
    <mergeCell ref="G25:H25"/>
    <mergeCell ref="G37:H37"/>
    <mergeCell ref="K38:K39"/>
    <mergeCell ref="C35:D35"/>
    <mergeCell ref="N11:N14"/>
    <mergeCell ref="B46:F46"/>
    <mergeCell ref="D38:D39"/>
    <mergeCell ref="M38:M39"/>
    <mergeCell ref="L38:L39"/>
    <mergeCell ref="N38:N39"/>
    <mergeCell ref="J38:J39"/>
    <mergeCell ref="G27:H27"/>
    <mergeCell ref="C34:D34"/>
    <mergeCell ref="F5:F7"/>
    <mergeCell ref="F8:F10"/>
    <mergeCell ref="H10:I10"/>
    <mergeCell ref="G8:G10"/>
    <mergeCell ref="B11:E14"/>
    <mergeCell ref="F11:F14"/>
    <mergeCell ref="G11:G14"/>
    <mergeCell ref="B47:C48"/>
    <mergeCell ref="D47:D48"/>
    <mergeCell ref="B2:N2"/>
    <mergeCell ref="B4:E4"/>
    <mergeCell ref="H4:I4"/>
    <mergeCell ref="G5:G7"/>
    <mergeCell ref="J5:K7"/>
    <mergeCell ref="H7:I7"/>
    <mergeCell ref="H6:I6"/>
    <mergeCell ref="B38:C39"/>
    <mergeCell ref="G55:H55"/>
    <mergeCell ref="L47:L48"/>
    <mergeCell ref="M47:M48"/>
    <mergeCell ref="E47:E48"/>
    <mergeCell ref="F47:F48"/>
    <mergeCell ref="G47:H47"/>
    <mergeCell ref="J55:N55"/>
    <mergeCell ref="J47:J48"/>
    <mergeCell ref="K47:K48"/>
    <mergeCell ref="B55:F55"/>
    <mergeCell ref="D65:D66"/>
    <mergeCell ref="G64:H64"/>
    <mergeCell ref="J64:N64"/>
    <mergeCell ref="G56:H56"/>
    <mergeCell ref="J56:J57"/>
    <mergeCell ref="K56:K57"/>
    <mergeCell ref="E65:E66"/>
    <mergeCell ref="F65:F66"/>
    <mergeCell ref="B64:F64"/>
    <mergeCell ref="B56:C57"/>
    <mergeCell ref="D82:K82"/>
    <mergeCell ref="G74:H74"/>
    <mergeCell ref="J74:J75"/>
    <mergeCell ref="K74:K75"/>
    <mergeCell ref="G73:H73"/>
    <mergeCell ref="L56:L57"/>
    <mergeCell ref="F56:F57"/>
    <mergeCell ref="G65:H65"/>
    <mergeCell ref="J65:J66"/>
    <mergeCell ref="K65:K66"/>
    <mergeCell ref="B74:C75"/>
    <mergeCell ref="N74:N75"/>
    <mergeCell ref="M74:M75"/>
    <mergeCell ref="M65:M66"/>
    <mergeCell ref="N65:N66"/>
    <mergeCell ref="L74:L75"/>
    <mergeCell ref="D74:D75"/>
    <mergeCell ref="E74:E75"/>
    <mergeCell ref="F74:F75"/>
    <mergeCell ref="B73:F73"/>
    <mergeCell ref="J73:N73"/>
    <mergeCell ref="M56:M57"/>
    <mergeCell ref="N56:N57"/>
    <mergeCell ref="L65:L66"/>
    <mergeCell ref="N47:N48"/>
    <mergeCell ref="J15:K17"/>
    <mergeCell ref="L15:M17"/>
    <mergeCell ref="N15:N17"/>
    <mergeCell ref="H16:I16"/>
    <mergeCell ref="H17:I17"/>
    <mergeCell ref="B23:F23"/>
    <mergeCell ref="G23:H23"/>
    <mergeCell ref="N18:N21"/>
    <mergeCell ref="H19:I19"/>
    <mergeCell ref="H20:I20"/>
    <mergeCell ref="H21:I21"/>
    <mergeCell ref="B18:E21"/>
    <mergeCell ref="J18:K21"/>
    <mergeCell ref="L18:M21"/>
    <mergeCell ref="F15:F17"/>
    <mergeCell ref="G15:G17"/>
    <mergeCell ref="H15:I15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="120" zoomScaleNormal="120" zoomScalePageLayoutView="0" workbookViewId="0" topLeftCell="A13">
      <selection activeCell="C24" sqref="C24"/>
    </sheetView>
  </sheetViews>
  <sheetFormatPr defaultColWidth="11.421875" defaultRowHeight="12.75"/>
  <cols>
    <col min="1" max="1" width="2.7109375" style="2" customWidth="1"/>
    <col min="2" max="2" width="13.57421875" style="2" bestFit="1" customWidth="1"/>
    <col min="3" max="3" width="121.28125" style="2" customWidth="1"/>
    <col min="4" max="4" width="2.8515625" style="2" customWidth="1"/>
    <col min="5" max="16384" width="11.421875" style="2" customWidth="1"/>
  </cols>
  <sheetData>
    <row r="1" spans="1:4" s="1" customFormat="1" ht="30">
      <c r="A1" s="23"/>
      <c r="B1" s="181" t="s">
        <v>125</v>
      </c>
      <c r="C1" s="182"/>
      <c r="D1" s="23"/>
    </row>
    <row r="2" spans="1:4" ht="12.75">
      <c r="A2" s="23"/>
      <c r="B2" s="176" t="s">
        <v>28</v>
      </c>
      <c r="C2" s="22" t="s">
        <v>31</v>
      </c>
      <c r="D2" s="23"/>
    </row>
    <row r="3" spans="1:4" ht="15">
      <c r="A3" s="23"/>
      <c r="B3" s="177"/>
      <c r="C3" s="22" t="s">
        <v>175</v>
      </c>
      <c r="D3" s="23"/>
    </row>
    <row r="4" spans="1:4" ht="12.75">
      <c r="A4" s="23"/>
      <c r="B4" s="183"/>
      <c r="C4" s="22" t="s">
        <v>176</v>
      </c>
      <c r="D4" s="23"/>
    </row>
    <row r="5" spans="1:4" ht="12.75">
      <c r="A5" s="23"/>
      <c r="B5" s="176" t="s">
        <v>32</v>
      </c>
      <c r="C5" s="22" t="s">
        <v>116</v>
      </c>
      <c r="D5" s="23"/>
    </row>
    <row r="6" spans="1:4" ht="12.75">
      <c r="A6" s="23"/>
      <c r="B6" s="183"/>
      <c r="C6" s="22" t="s">
        <v>33</v>
      </c>
      <c r="D6" s="23"/>
    </row>
    <row r="7" spans="1:4" ht="12.75">
      <c r="A7" s="23"/>
      <c r="B7" s="22" t="s">
        <v>34</v>
      </c>
      <c r="C7" s="22" t="s">
        <v>35</v>
      </c>
      <c r="D7" s="23"/>
    </row>
    <row r="8" spans="1:4" ht="12.75">
      <c r="A8" s="23"/>
      <c r="B8" s="22" t="s">
        <v>36</v>
      </c>
      <c r="C8" s="22" t="s">
        <v>37</v>
      </c>
      <c r="D8" s="23"/>
    </row>
    <row r="9" spans="1:4" ht="12.75">
      <c r="A9" s="23"/>
      <c r="B9" s="22" t="s">
        <v>38</v>
      </c>
      <c r="C9" s="22" t="s">
        <v>39</v>
      </c>
      <c r="D9" s="23"/>
    </row>
    <row r="10" spans="1:4" ht="12.75">
      <c r="A10" s="23"/>
      <c r="B10" s="22" t="s">
        <v>40</v>
      </c>
      <c r="C10" s="22" t="s">
        <v>41</v>
      </c>
      <c r="D10" s="23"/>
    </row>
    <row r="11" spans="1:4" ht="12.75">
      <c r="A11" s="23"/>
      <c r="B11" s="24" t="s">
        <v>42</v>
      </c>
      <c r="C11" s="22" t="s">
        <v>43</v>
      </c>
      <c r="D11" s="23"/>
    </row>
    <row r="12" spans="1:4" ht="15.75">
      <c r="A12" s="23"/>
      <c r="B12" s="176" t="s">
        <v>44</v>
      </c>
      <c r="C12" s="22" t="s">
        <v>45</v>
      </c>
      <c r="D12" s="23"/>
    </row>
    <row r="13" spans="1:4" ht="15.75">
      <c r="A13" s="23"/>
      <c r="B13" s="183"/>
      <c r="C13" s="22" t="s">
        <v>46</v>
      </c>
      <c r="D13" s="23"/>
    </row>
    <row r="14" spans="1:4" ht="12.75">
      <c r="A14" s="23"/>
      <c r="B14" s="176" t="s">
        <v>47</v>
      </c>
      <c r="C14" s="22" t="s">
        <v>48</v>
      </c>
      <c r="D14" s="23"/>
    </row>
    <row r="15" spans="1:4" ht="12.75">
      <c r="A15" s="23"/>
      <c r="B15" s="183"/>
      <c r="C15" s="22" t="s">
        <v>49</v>
      </c>
      <c r="D15" s="23"/>
    </row>
    <row r="16" spans="1:4" ht="12.75">
      <c r="A16" s="23"/>
      <c r="B16" s="25" t="s">
        <v>50</v>
      </c>
      <c r="C16" s="22" t="s">
        <v>113</v>
      </c>
      <c r="D16" s="23"/>
    </row>
    <row r="17" spans="1:4" ht="12.75">
      <c r="A17" s="23"/>
      <c r="B17" s="24" t="s">
        <v>51</v>
      </c>
      <c r="C17" s="22" t="s">
        <v>52</v>
      </c>
      <c r="D17" s="23"/>
    </row>
    <row r="18" spans="1:4" ht="15.75">
      <c r="A18" s="23"/>
      <c r="B18" s="25" t="s">
        <v>53</v>
      </c>
      <c r="C18" s="22" t="s">
        <v>114</v>
      </c>
      <c r="D18" s="23"/>
    </row>
    <row r="19" spans="1:4" ht="12.75">
      <c r="A19" s="23"/>
      <c r="B19" s="24" t="s">
        <v>54</v>
      </c>
      <c r="C19" s="22" t="s">
        <v>55</v>
      </c>
      <c r="D19" s="23"/>
    </row>
    <row r="20" spans="1:4" ht="12.75">
      <c r="A20" s="23"/>
      <c r="B20" s="24" t="s">
        <v>56</v>
      </c>
      <c r="C20" s="22" t="s">
        <v>115</v>
      </c>
      <c r="D20" s="23"/>
    </row>
    <row r="21" spans="1:4" ht="12.75">
      <c r="A21" s="23"/>
      <c r="B21" s="24" t="s">
        <v>57</v>
      </c>
      <c r="C21" s="22" t="s">
        <v>181</v>
      </c>
      <c r="D21" s="23"/>
    </row>
    <row r="22" spans="1:4" ht="12.75">
      <c r="A22" s="23"/>
      <c r="B22" s="24" t="s">
        <v>58</v>
      </c>
      <c r="C22" s="24" t="s">
        <v>59</v>
      </c>
      <c r="D22" s="23"/>
    </row>
    <row r="23" spans="1:4" ht="12.75">
      <c r="A23" s="23"/>
      <c r="B23" s="176" t="s">
        <v>60</v>
      </c>
      <c r="C23" s="22" t="s">
        <v>61</v>
      </c>
      <c r="D23" s="23"/>
    </row>
    <row r="24" spans="1:4" ht="12.75">
      <c r="A24" s="23"/>
      <c r="B24" s="177"/>
      <c r="C24" s="22" t="s">
        <v>62</v>
      </c>
      <c r="D24" s="23"/>
    </row>
    <row r="25" spans="1:4" ht="12.75">
      <c r="A25" s="23"/>
      <c r="B25" s="178" t="s">
        <v>63</v>
      </c>
      <c r="C25" s="22" t="s">
        <v>64</v>
      </c>
      <c r="D25" s="23"/>
    </row>
    <row r="26" spans="1:4" ht="12.75">
      <c r="A26" s="23"/>
      <c r="B26" s="179"/>
      <c r="C26" s="22" t="s">
        <v>65</v>
      </c>
      <c r="D26" s="23"/>
    </row>
    <row r="27" spans="1:4" ht="12.75">
      <c r="A27" s="23"/>
      <c r="B27" s="24" t="s">
        <v>66</v>
      </c>
      <c r="C27" s="24" t="s">
        <v>67</v>
      </c>
      <c r="D27" s="23"/>
    </row>
    <row r="28" spans="1:4" ht="12.75">
      <c r="A28" s="23"/>
      <c r="B28" s="24" t="s">
        <v>68</v>
      </c>
      <c r="C28" s="24" t="s">
        <v>69</v>
      </c>
      <c r="D28" s="23"/>
    </row>
    <row r="29" spans="1:4" ht="13.5" thickBot="1">
      <c r="A29" s="23"/>
      <c r="B29" s="27" t="s">
        <v>70</v>
      </c>
      <c r="C29" s="27" t="s">
        <v>71</v>
      </c>
      <c r="D29" s="23"/>
    </row>
    <row r="30" spans="1:4" ht="13.5" thickTop="1">
      <c r="A30" s="23"/>
      <c r="B30" s="23"/>
      <c r="C30" s="28" t="s">
        <v>233</v>
      </c>
      <c r="D30" s="23"/>
    </row>
    <row r="31" spans="1:4" ht="12.75">
      <c r="A31" s="23"/>
      <c r="B31" s="180" t="s">
        <v>72</v>
      </c>
      <c r="C31" s="22" t="s">
        <v>182</v>
      </c>
      <c r="D31" s="23"/>
    </row>
    <row r="32" spans="1:4" ht="12.75">
      <c r="A32" s="23"/>
      <c r="B32" s="180"/>
      <c r="C32" s="22" t="s">
        <v>117</v>
      </c>
      <c r="D32" s="23"/>
    </row>
    <row r="33" spans="1:4" ht="12.75">
      <c r="A33" s="23"/>
      <c r="B33" s="180"/>
      <c r="C33" s="22" t="s">
        <v>118</v>
      </c>
      <c r="D33" s="23"/>
    </row>
    <row r="34" spans="1:4" ht="12.75">
      <c r="A34" s="23"/>
      <c r="B34" s="23"/>
      <c r="C34" s="28" t="s">
        <v>235</v>
      </c>
      <c r="D34" s="23"/>
    </row>
  </sheetData>
  <sheetProtection/>
  <mergeCells count="8">
    <mergeCell ref="B23:B24"/>
    <mergeCell ref="B25:B26"/>
    <mergeCell ref="B31:B33"/>
    <mergeCell ref="B1:C1"/>
    <mergeCell ref="B5:B6"/>
    <mergeCell ref="B12:B13"/>
    <mergeCell ref="B14:B15"/>
    <mergeCell ref="B2:B4"/>
  </mergeCells>
  <conditionalFormatting sqref="B31:B33">
    <cfRule type="iconSet" priority="1" dxfId="0">
      <iconSet iconSet="3Symbols2">
        <cfvo type="percent" val="0"/>
        <cfvo type="percent" val="33"/>
        <cfvo type="percent" val="67"/>
      </iconSet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120" zoomScaleNormal="120" zoomScalePageLayoutView="0" workbookViewId="0" topLeftCell="A1">
      <selection activeCell="D27" sqref="D27"/>
    </sheetView>
  </sheetViews>
  <sheetFormatPr defaultColWidth="11.421875" defaultRowHeight="12.75"/>
  <cols>
    <col min="1" max="1" width="2.8515625" style="30" customWidth="1"/>
    <col min="2" max="2" width="3.28125" style="30" bestFit="1" customWidth="1"/>
    <col min="3" max="3" width="30.7109375" style="30" customWidth="1"/>
    <col min="4" max="6" width="20.7109375" style="30" customWidth="1"/>
    <col min="7" max="7" width="3.28125" style="30" customWidth="1"/>
    <col min="8" max="16384" width="11.421875" style="30" customWidth="1"/>
  </cols>
  <sheetData>
    <row r="1" spans="1:7" ht="12.75">
      <c r="A1" s="29"/>
      <c r="B1" s="29"/>
      <c r="C1" s="29"/>
      <c r="D1" s="29"/>
      <c r="E1" s="29"/>
      <c r="F1" s="29"/>
      <c r="G1" s="29"/>
    </row>
    <row r="2" spans="1:7" s="31" customFormat="1" ht="15.75">
      <c r="A2" s="29"/>
      <c r="B2" s="29"/>
      <c r="C2" s="184" t="s">
        <v>126</v>
      </c>
      <c r="D2" s="184"/>
      <c r="E2" s="184"/>
      <c r="F2" s="184"/>
      <c r="G2" s="29"/>
    </row>
    <row r="3" spans="1:7" ht="12.75">
      <c r="A3" s="29"/>
      <c r="B3" s="29"/>
      <c r="C3" s="29"/>
      <c r="D3" s="29"/>
      <c r="E3" s="29"/>
      <c r="F3" s="29"/>
      <c r="G3" s="29"/>
    </row>
    <row r="4" spans="1:7" ht="15.75">
      <c r="A4" s="29"/>
      <c r="B4" s="29"/>
      <c r="C4" s="184" t="s">
        <v>184</v>
      </c>
      <c r="D4" s="184"/>
      <c r="E4" s="184"/>
      <c r="F4" s="184"/>
      <c r="G4" s="29"/>
    </row>
    <row r="5" spans="1:7" ht="12.75">
      <c r="A5" s="29"/>
      <c r="B5" s="29"/>
      <c r="C5" s="29"/>
      <c r="D5" s="29"/>
      <c r="E5" s="29"/>
      <c r="F5" s="29"/>
      <c r="G5" s="29"/>
    </row>
    <row r="6" spans="1:7" ht="12.75">
      <c r="A6" s="29"/>
      <c r="B6" s="30">
        <v>1</v>
      </c>
      <c r="C6" s="53" t="s">
        <v>143</v>
      </c>
      <c r="D6" s="47" t="s">
        <v>147</v>
      </c>
      <c r="E6" s="47"/>
      <c r="F6" s="47"/>
      <c r="G6" s="29"/>
    </row>
    <row r="7" spans="1:7" ht="12.75">
      <c r="A7" s="29"/>
      <c r="B7" s="30">
        <v>2</v>
      </c>
      <c r="C7" s="53" t="s">
        <v>140</v>
      </c>
      <c r="D7" s="47" t="s">
        <v>148</v>
      </c>
      <c r="E7" s="47" t="s">
        <v>200</v>
      </c>
      <c r="F7" s="47"/>
      <c r="G7" s="29"/>
    </row>
    <row r="8" spans="1:7" ht="12.75">
      <c r="A8" s="29"/>
      <c r="B8" s="30">
        <v>3</v>
      </c>
      <c r="C8" s="53" t="s">
        <v>127</v>
      </c>
      <c r="D8" s="54" t="s">
        <v>226</v>
      </c>
      <c r="E8" s="47" t="s">
        <v>165</v>
      </c>
      <c r="F8" s="54" t="s">
        <v>225</v>
      </c>
      <c r="G8" s="29"/>
    </row>
    <row r="9" spans="1:7" ht="12.75">
      <c r="A9" s="29"/>
      <c r="B9" s="30">
        <v>4</v>
      </c>
      <c r="C9" s="53" t="s">
        <v>142</v>
      </c>
      <c r="D9" s="47" t="s">
        <v>149</v>
      </c>
      <c r="E9" s="47" t="s">
        <v>150</v>
      </c>
      <c r="F9" s="47" t="s">
        <v>151</v>
      </c>
      <c r="G9" s="29"/>
    </row>
    <row r="10" spans="1:7" ht="12.75">
      <c r="A10" s="29"/>
      <c r="B10" s="30">
        <v>5</v>
      </c>
      <c r="C10" s="53" t="s">
        <v>128</v>
      </c>
      <c r="D10" s="47" t="s">
        <v>152</v>
      </c>
      <c r="E10" s="47" t="s">
        <v>153</v>
      </c>
      <c r="F10" s="47" t="s">
        <v>198</v>
      </c>
      <c r="G10" s="29"/>
    </row>
    <row r="11" spans="1:7" ht="12.75">
      <c r="A11" s="29"/>
      <c r="B11" s="30">
        <v>6</v>
      </c>
      <c r="C11" s="53" t="s">
        <v>139</v>
      </c>
      <c r="D11" s="47" t="s">
        <v>154</v>
      </c>
      <c r="E11" s="47"/>
      <c r="F11" s="47"/>
      <c r="G11" s="29"/>
    </row>
    <row r="12" spans="1:7" ht="12.75">
      <c r="A12" s="29"/>
      <c r="B12" s="30">
        <v>7</v>
      </c>
      <c r="C12" s="53" t="s">
        <v>129</v>
      </c>
      <c r="D12" s="47" t="s">
        <v>155</v>
      </c>
      <c r="E12" s="47" t="s">
        <v>196</v>
      </c>
      <c r="F12" s="54" t="s">
        <v>227</v>
      </c>
      <c r="G12" s="29"/>
    </row>
    <row r="13" spans="1:7" ht="12.75">
      <c r="A13" s="29"/>
      <c r="B13" s="30">
        <v>8</v>
      </c>
      <c r="C13" s="53" t="s">
        <v>133</v>
      </c>
      <c r="D13" s="47" t="s">
        <v>156</v>
      </c>
      <c r="E13" s="47" t="s">
        <v>157</v>
      </c>
      <c r="F13" s="47"/>
      <c r="G13" s="29"/>
    </row>
    <row r="14" spans="1:7" ht="12.75">
      <c r="A14" s="29"/>
      <c r="B14" s="30">
        <v>9</v>
      </c>
      <c r="C14" s="53" t="s">
        <v>135</v>
      </c>
      <c r="D14" s="47" t="s">
        <v>158</v>
      </c>
      <c r="E14" s="47"/>
      <c r="F14" s="47"/>
      <c r="G14" s="29"/>
    </row>
    <row r="15" spans="1:7" ht="12.75">
      <c r="A15" s="29"/>
      <c r="B15" s="30">
        <v>10</v>
      </c>
      <c r="C15" s="53" t="s">
        <v>170</v>
      </c>
      <c r="D15" s="47" t="s">
        <v>171</v>
      </c>
      <c r="E15" s="47"/>
      <c r="F15" s="47"/>
      <c r="G15" s="29"/>
    </row>
    <row r="16" spans="1:7" ht="12.75">
      <c r="A16" s="29"/>
      <c r="B16" s="30">
        <v>11</v>
      </c>
      <c r="C16" s="53" t="s">
        <v>130</v>
      </c>
      <c r="D16" s="47" t="s">
        <v>159</v>
      </c>
      <c r="E16" s="47" t="s">
        <v>160</v>
      </c>
      <c r="F16" s="47" t="s">
        <v>161</v>
      </c>
      <c r="G16" s="29"/>
    </row>
    <row r="17" spans="1:7" ht="12.75">
      <c r="A17" s="29"/>
      <c r="B17" s="30">
        <v>12</v>
      </c>
      <c r="C17" s="53" t="s">
        <v>144</v>
      </c>
      <c r="D17" s="47" t="s">
        <v>168</v>
      </c>
      <c r="E17" s="47"/>
      <c r="F17" s="47"/>
      <c r="G17" s="29"/>
    </row>
    <row r="18" spans="1:7" ht="12.75">
      <c r="A18" s="29"/>
      <c r="B18" s="30">
        <v>13</v>
      </c>
      <c r="C18" s="53" t="s">
        <v>145</v>
      </c>
      <c r="D18" s="54" t="s">
        <v>202</v>
      </c>
      <c r="E18" s="47" t="s">
        <v>199</v>
      </c>
      <c r="F18" s="47"/>
      <c r="G18" s="29"/>
    </row>
    <row r="19" spans="1:7" ht="12.75">
      <c r="A19" s="29"/>
      <c r="B19" s="30">
        <v>14</v>
      </c>
      <c r="C19" s="53" t="s">
        <v>146</v>
      </c>
      <c r="D19" s="47" t="s">
        <v>169</v>
      </c>
      <c r="E19" s="47"/>
      <c r="F19" s="47"/>
      <c r="G19" s="29"/>
    </row>
    <row r="20" spans="1:7" ht="12.75">
      <c r="A20" s="29"/>
      <c r="B20" s="30">
        <v>15</v>
      </c>
      <c r="C20" s="53" t="s">
        <v>138</v>
      </c>
      <c r="D20" s="47" t="s">
        <v>162</v>
      </c>
      <c r="E20" s="47" t="s">
        <v>232</v>
      </c>
      <c r="F20" s="47"/>
      <c r="G20" s="29"/>
    </row>
    <row r="21" spans="1:7" ht="12.75">
      <c r="A21" s="29"/>
      <c r="B21" s="30">
        <v>16</v>
      </c>
      <c r="C21" s="53" t="s">
        <v>195</v>
      </c>
      <c r="D21" s="47" t="s">
        <v>201</v>
      </c>
      <c r="E21" s="47"/>
      <c r="F21" s="47"/>
      <c r="G21" s="29"/>
    </row>
    <row r="22" spans="1:7" ht="12.75">
      <c r="A22" s="29"/>
      <c r="B22" s="30">
        <v>17</v>
      </c>
      <c r="C22" s="53" t="s">
        <v>137</v>
      </c>
      <c r="D22" s="47" t="s">
        <v>163</v>
      </c>
      <c r="E22" s="47"/>
      <c r="F22" s="47"/>
      <c r="G22" s="29"/>
    </row>
    <row r="23" spans="1:7" ht="12.75">
      <c r="A23" s="29"/>
      <c r="B23" s="30">
        <v>18</v>
      </c>
      <c r="C23" s="53" t="s">
        <v>136</v>
      </c>
      <c r="D23" s="47" t="s">
        <v>172</v>
      </c>
      <c r="E23" s="47"/>
      <c r="F23" s="47"/>
      <c r="G23" s="29"/>
    </row>
    <row r="24" spans="1:7" ht="12.75">
      <c r="A24" s="29"/>
      <c r="B24" s="30">
        <v>19</v>
      </c>
      <c r="C24" s="53" t="s">
        <v>134</v>
      </c>
      <c r="D24" s="47" t="s">
        <v>197</v>
      </c>
      <c r="E24" s="47"/>
      <c r="F24" s="47"/>
      <c r="G24" s="29"/>
    </row>
    <row r="25" spans="1:7" ht="12.75">
      <c r="A25" s="29"/>
      <c r="B25" s="30">
        <v>20</v>
      </c>
      <c r="C25" s="53" t="s">
        <v>185</v>
      </c>
      <c r="D25" s="54" t="s">
        <v>186</v>
      </c>
      <c r="E25" s="47"/>
      <c r="F25" s="47"/>
      <c r="G25" s="29"/>
    </row>
    <row r="26" spans="1:7" ht="12.75">
      <c r="A26" s="29"/>
      <c r="B26" s="30">
        <v>21</v>
      </c>
      <c r="C26" s="53" t="s">
        <v>141</v>
      </c>
      <c r="D26" s="54" t="s">
        <v>236</v>
      </c>
      <c r="E26" s="47" t="s">
        <v>164</v>
      </c>
      <c r="F26" s="47" t="s">
        <v>173</v>
      </c>
      <c r="G26" s="29"/>
    </row>
    <row r="27" spans="1:7" ht="12.75">
      <c r="A27" s="29"/>
      <c r="B27" s="30">
        <v>22</v>
      </c>
      <c r="C27" s="53" t="s">
        <v>132</v>
      </c>
      <c r="D27" s="47" t="s">
        <v>166</v>
      </c>
      <c r="E27" s="47"/>
      <c r="F27" s="47"/>
      <c r="G27" s="29"/>
    </row>
    <row r="28" spans="1:7" ht="12.75">
      <c r="A28" s="29"/>
      <c r="B28" s="30">
        <v>23</v>
      </c>
      <c r="C28" s="53" t="s">
        <v>131</v>
      </c>
      <c r="D28" s="47" t="s">
        <v>167</v>
      </c>
      <c r="E28" s="47"/>
      <c r="F28" s="47"/>
      <c r="G28" s="29"/>
    </row>
    <row r="29" spans="1:7" ht="12.75">
      <c r="A29" s="29"/>
      <c r="B29" s="30">
        <v>24</v>
      </c>
      <c r="C29" s="53" t="s">
        <v>228</v>
      </c>
      <c r="D29" s="54" t="s">
        <v>229</v>
      </c>
      <c r="E29" s="47"/>
      <c r="F29" s="47"/>
      <c r="G29" s="29"/>
    </row>
    <row r="30" spans="1:7" ht="12.75">
      <c r="A30" s="29"/>
      <c r="B30" s="30">
        <v>25</v>
      </c>
      <c r="C30" s="53" t="s">
        <v>230</v>
      </c>
      <c r="D30" s="54" t="s">
        <v>231</v>
      </c>
      <c r="E30" s="47"/>
      <c r="F30" s="47"/>
      <c r="G30" s="29"/>
    </row>
    <row r="31" spans="1:7" ht="12.75">
      <c r="A31" s="186" t="s">
        <v>183</v>
      </c>
      <c r="B31" s="186"/>
      <c r="C31" s="186"/>
      <c r="D31" s="186"/>
      <c r="E31" s="186"/>
      <c r="F31" s="186"/>
      <c r="G31" s="186"/>
    </row>
    <row r="32" spans="1:7" ht="12.75">
      <c r="A32" s="29"/>
      <c r="C32" s="32"/>
      <c r="D32" s="47"/>
      <c r="E32" s="47"/>
      <c r="F32" s="47"/>
      <c r="G32" s="29"/>
    </row>
    <row r="33" spans="1:7" ht="12.75">
      <c r="A33" s="29"/>
      <c r="B33" s="29"/>
      <c r="C33" s="185" t="s">
        <v>234</v>
      </c>
      <c r="D33" s="185"/>
      <c r="E33" s="185"/>
      <c r="F33" s="185"/>
      <c r="G33" s="29"/>
    </row>
  </sheetData>
  <sheetProtection/>
  <mergeCells count="4">
    <mergeCell ref="C2:F2"/>
    <mergeCell ref="C4:F4"/>
    <mergeCell ref="C33:F33"/>
    <mergeCell ref="A31:G3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="120" zoomScaleNormal="120" zoomScalePageLayoutView="0" workbookViewId="0" topLeftCell="A19">
      <selection activeCell="C34" sqref="C34"/>
    </sheetView>
  </sheetViews>
  <sheetFormatPr defaultColWidth="11.421875" defaultRowHeight="12.75"/>
  <cols>
    <col min="1" max="1" width="2.7109375" style="2" customWidth="1"/>
    <col min="2" max="2" width="13.57421875" style="1" bestFit="1" customWidth="1"/>
    <col min="3" max="3" width="121.28125" style="2" customWidth="1"/>
    <col min="4" max="4" width="2.8515625" style="2" customWidth="1"/>
  </cols>
  <sheetData>
    <row r="1" spans="1:4" ht="26.25">
      <c r="A1" s="23"/>
      <c r="B1" s="182" t="s">
        <v>105</v>
      </c>
      <c r="C1" s="182"/>
      <c r="D1" s="23"/>
    </row>
    <row r="2" spans="1:4" ht="12.75">
      <c r="A2" s="23"/>
      <c r="B2" s="5" t="s">
        <v>73</v>
      </c>
      <c r="C2" s="22" t="s">
        <v>74</v>
      </c>
      <c r="D2" s="23"/>
    </row>
    <row r="3" spans="1:4" ht="12.75">
      <c r="A3" s="23"/>
      <c r="B3" s="187" t="s">
        <v>75</v>
      </c>
      <c r="C3" s="22" t="s">
        <v>106</v>
      </c>
      <c r="D3" s="23"/>
    </row>
    <row r="4" spans="1:4" ht="12.75">
      <c r="A4" s="23"/>
      <c r="B4" s="188"/>
      <c r="C4" s="22" t="s">
        <v>107</v>
      </c>
      <c r="D4" s="23"/>
    </row>
    <row r="5" spans="1:4" ht="12.75">
      <c r="A5" s="23"/>
      <c r="B5" s="187" t="s">
        <v>76</v>
      </c>
      <c r="C5" s="22" t="s">
        <v>178</v>
      </c>
      <c r="D5" s="23"/>
    </row>
    <row r="6" spans="1:4" ht="12.75">
      <c r="A6" s="23"/>
      <c r="B6" s="189"/>
      <c r="C6" s="22" t="s">
        <v>108</v>
      </c>
      <c r="D6" s="23"/>
    </row>
    <row r="7" spans="1:4" ht="12.75">
      <c r="A7" s="23"/>
      <c r="B7" s="189"/>
      <c r="C7" s="22" t="s">
        <v>174</v>
      </c>
      <c r="D7" s="23"/>
    </row>
    <row r="8" spans="1:4" ht="12.75">
      <c r="A8" s="23"/>
      <c r="B8" s="189"/>
      <c r="C8" s="22" t="s">
        <v>109</v>
      </c>
      <c r="D8" s="23"/>
    </row>
    <row r="9" spans="1:4" ht="12.75">
      <c r="A9" s="23"/>
      <c r="B9" s="189"/>
      <c r="C9" s="22" t="s">
        <v>110</v>
      </c>
      <c r="D9" s="23"/>
    </row>
    <row r="10" spans="1:4" ht="12.75">
      <c r="A10" s="23"/>
      <c r="B10" s="189"/>
      <c r="C10" s="22" t="s">
        <v>77</v>
      </c>
      <c r="D10" s="23"/>
    </row>
    <row r="11" spans="1:4" ht="12.75">
      <c r="A11" s="23"/>
      <c r="B11" s="164" t="s">
        <v>78</v>
      </c>
      <c r="C11" s="22" t="s">
        <v>111</v>
      </c>
      <c r="D11" s="23"/>
    </row>
    <row r="12" spans="1:4" ht="12.75">
      <c r="A12" s="23"/>
      <c r="B12" s="164"/>
      <c r="C12" s="22" t="s">
        <v>79</v>
      </c>
      <c r="D12" s="23"/>
    </row>
    <row r="13" spans="1:4" ht="12.75">
      <c r="A13" s="23"/>
      <c r="B13" s="189" t="s">
        <v>80</v>
      </c>
      <c r="C13" s="22" t="s">
        <v>81</v>
      </c>
      <c r="D13" s="23"/>
    </row>
    <row r="14" spans="1:4" ht="12.75">
      <c r="A14" s="23"/>
      <c r="B14" s="189"/>
      <c r="C14" s="22" t="s">
        <v>82</v>
      </c>
      <c r="D14" s="23"/>
    </row>
    <row r="15" spans="1:4" ht="12.75">
      <c r="A15" s="23"/>
      <c r="B15" s="189"/>
      <c r="C15" s="22" t="s">
        <v>83</v>
      </c>
      <c r="D15" s="23"/>
    </row>
    <row r="16" spans="1:4" ht="12.75">
      <c r="A16" s="23"/>
      <c r="B16" s="188"/>
      <c r="C16" s="22" t="s">
        <v>84</v>
      </c>
      <c r="D16" s="23"/>
    </row>
    <row r="17" spans="1:4" ht="12.75">
      <c r="A17" s="23"/>
      <c r="B17" s="44" t="s">
        <v>85</v>
      </c>
      <c r="C17" s="22" t="s">
        <v>124</v>
      </c>
      <c r="D17" s="23"/>
    </row>
    <row r="18" spans="1:4" ht="12.75">
      <c r="A18" s="23"/>
      <c r="B18" s="192" t="s">
        <v>86</v>
      </c>
      <c r="C18" s="22" t="s">
        <v>87</v>
      </c>
      <c r="D18" s="23"/>
    </row>
    <row r="19" spans="1:4" ht="12.75">
      <c r="A19" s="23"/>
      <c r="B19" s="192"/>
      <c r="C19" s="22" t="s">
        <v>88</v>
      </c>
      <c r="D19" s="23"/>
    </row>
    <row r="20" spans="1:4" ht="12.75">
      <c r="A20" s="23"/>
      <c r="B20" s="192"/>
      <c r="C20" s="22" t="s">
        <v>89</v>
      </c>
      <c r="D20" s="23"/>
    </row>
    <row r="21" spans="1:4" ht="12.75">
      <c r="A21" s="23"/>
      <c r="B21" s="192"/>
      <c r="C21" s="22" t="s">
        <v>90</v>
      </c>
      <c r="D21" s="23"/>
    </row>
    <row r="22" spans="1:4" ht="12.75">
      <c r="A22" s="23"/>
      <c r="B22" s="192"/>
      <c r="C22" s="22" t="s">
        <v>91</v>
      </c>
      <c r="D22" s="23"/>
    </row>
    <row r="23" spans="1:4" ht="12.75">
      <c r="A23" s="23"/>
      <c r="B23" s="164" t="s">
        <v>92</v>
      </c>
      <c r="C23" s="22" t="s">
        <v>93</v>
      </c>
      <c r="D23" s="23"/>
    </row>
    <row r="24" spans="1:4" ht="12" customHeight="1">
      <c r="A24" s="23"/>
      <c r="B24" s="164"/>
      <c r="C24" s="22" t="s">
        <v>94</v>
      </c>
      <c r="D24" s="23"/>
    </row>
    <row r="25" spans="1:4" ht="12.75">
      <c r="A25" s="23"/>
      <c r="B25" s="164" t="s">
        <v>95</v>
      </c>
      <c r="C25" s="22" t="s">
        <v>112</v>
      </c>
      <c r="D25" s="23"/>
    </row>
    <row r="26" spans="1:4" ht="12.75">
      <c r="A26" s="23"/>
      <c r="B26" s="164"/>
      <c r="C26" s="22" t="s">
        <v>96</v>
      </c>
      <c r="D26" s="23"/>
    </row>
    <row r="27" spans="1:4" ht="12.75">
      <c r="A27" s="23"/>
      <c r="B27" s="164"/>
      <c r="C27" s="22" t="s">
        <v>97</v>
      </c>
      <c r="D27" s="23"/>
    </row>
    <row r="28" spans="1:4" ht="12.75">
      <c r="A28" s="23"/>
      <c r="B28" s="164" t="s">
        <v>98</v>
      </c>
      <c r="C28" s="22" t="s">
        <v>99</v>
      </c>
      <c r="D28" s="23"/>
    </row>
    <row r="29" spans="1:4" ht="12.75">
      <c r="A29" s="23"/>
      <c r="B29" s="164"/>
      <c r="C29" s="22" t="s">
        <v>100</v>
      </c>
      <c r="D29" s="23"/>
    </row>
    <row r="30" spans="1:4" ht="12.75">
      <c r="A30" s="23"/>
      <c r="B30" s="164"/>
      <c r="C30" s="26" t="s">
        <v>101</v>
      </c>
      <c r="D30" s="23"/>
    </row>
    <row r="31" spans="1:4" ht="12.75">
      <c r="A31" s="23"/>
      <c r="B31" s="190" t="s">
        <v>102</v>
      </c>
      <c r="C31" s="22" t="s">
        <v>103</v>
      </c>
      <c r="D31" s="23"/>
    </row>
    <row r="32" spans="1:4" ht="12.75">
      <c r="A32" s="23"/>
      <c r="B32" s="191"/>
      <c r="C32" s="22" t="s">
        <v>104</v>
      </c>
      <c r="D32" s="23"/>
    </row>
    <row r="33" spans="1:4" ht="12.75">
      <c r="A33" s="23"/>
      <c r="B33" s="45"/>
      <c r="C33" s="28" t="s">
        <v>233</v>
      </c>
      <c r="D33" s="23"/>
    </row>
  </sheetData>
  <sheetProtection/>
  <mergeCells count="10">
    <mergeCell ref="B1:C1"/>
    <mergeCell ref="B3:B4"/>
    <mergeCell ref="B5:B10"/>
    <mergeCell ref="B11:B12"/>
    <mergeCell ref="B31:B32"/>
    <mergeCell ref="B13:B16"/>
    <mergeCell ref="B18:B22"/>
    <mergeCell ref="B23:B24"/>
    <mergeCell ref="B25:B27"/>
    <mergeCell ref="B28:B3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bussarda</cp:lastModifiedBy>
  <cp:lastPrinted>2008-04-26T19:37:59Z</cp:lastPrinted>
  <dcterms:created xsi:type="dcterms:W3CDTF">2002-12-07T12:54:54Z</dcterms:created>
  <dcterms:modified xsi:type="dcterms:W3CDTF">2013-03-24T07:26:55Z</dcterms:modified>
  <cp:category/>
  <cp:version/>
  <cp:contentType/>
  <cp:contentStatus/>
</cp:coreProperties>
</file>